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5255" windowHeight="7935"/>
  </bookViews>
  <sheets>
    <sheet name="Orcamento" sheetId="1" r:id="rId1"/>
  </sheets>
  <definedNames>
    <definedName name="_xlnm.Print_Area" localSheetId="0">Orcamento!$A$8:$O$120</definedName>
  </definedNames>
  <calcPr calcId="125725" calcMode="manual"/>
</workbook>
</file>

<file path=xl/calcChain.xml><?xml version="1.0" encoding="utf-8"?>
<calcChain xmlns="http://schemas.openxmlformats.org/spreadsheetml/2006/main">
  <c r="C84" i="1"/>
  <c r="C66"/>
  <c r="C42"/>
  <c r="O39"/>
  <c r="C16"/>
  <c r="E16"/>
  <c r="O15"/>
  <c r="N42"/>
  <c r="M42"/>
  <c r="L42"/>
  <c r="K42"/>
  <c r="J42"/>
  <c r="I42"/>
  <c r="H42"/>
  <c r="G42"/>
  <c r="F42"/>
  <c r="E42"/>
  <c r="D42"/>
  <c r="O40"/>
  <c r="O38"/>
  <c r="O37"/>
  <c r="O36"/>
  <c r="O35"/>
  <c r="O34"/>
  <c r="O33"/>
  <c r="C24"/>
  <c r="C30"/>
  <c r="C94"/>
  <c r="D94"/>
  <c r="E94"/>
  <c r="F94"/>
  <c r="G94"/>
  <c r="H94"/>
  <c r="I94"/>
  <c r="J94"/>
  <c r="K94"/>
  <c r="L94"/>
  <c r="M94"/>
  <c r="N94"/>
  <c r="C103"/>
  <c r="C114"/>
  <c r="O42" l="1"/>
  <c r="D103"/>
  <c r="E103"/>
  <c r="F103"/>
  <c r="G103"/>
  <c r="H103"/>
  <c r="I103"/>
  <c r="J103"/>
  <c r="K103"/>
  <c r="L103"/>
  <c r="M103"/>
  <c r="N103"/>
  <c r="N66"/>
  <c r="D66"/>
  <c r="E66"/>
  <c r="F66"/>
  <c r="G66"/>
  <c r="H66"/>
  <c r="I66"/>
  <c r="J66"/>
  <c r="K66"/>
  <c r="L66"/>
  <c r="M66"/>
  <c r="D114"/>
  <c r="O102"/>
  <c r="O101"/>
  <c r="O100"/>
  <c r="O99"/>
  <c r="O98"/>
  <c r="O97"/>
  <c r="O96"/>
  <c r="D87"/>
  <c r="E87"/>
  <c r="F87"/>
  <c r="G87"/>
  <c r="H87"/>
  <c r="I87"/>
  <c r="J87"/>
  <c r="K87"/>
  <c r="L87"/>
  <c r="M87"/>
  <c r="N87"/>
  <c r="C87"/>
  <c r="O109"/>
  <c r="O110"/>
  <c r="O111"/>
  <c r="O112"/>
  <c r="O113"/>
  <c r="O108"/>
  <c r="E114"/>
  <c r="F114"/>
  <c r="G114"/>
  <c r="H114"/>
  <c r="I114"/>
  <c r="J114"/>
  <c r="K114"/>
  <c r="L114"/>
  <c r="M114"/>
  <c r="N114"/>
  <c r="O91"/>
  <c r="O92"/>
  <c r="O93"/>
  <c r="O90"/>
  <c r="O89"/>
  <c r="O86"/>
  <c r="O87" s="1"/>
  <c r="O70"/>
  <c r="O71"/>
  <c r="O72"/>
  <c r="O73"/>
  <c r="O74"/>
  <c r="O75"/>
  <c r="O76"/>
  <c r="O77"/>
  <c r="O78"/>
  <c r="O79"/>
  <c r="O80"/>
  <c r="O81"/>
  <c r="O82"/>
  <c r="O83"/>
  <c r="O69"/>
  <c r="O68"/>
  <c r="D84"/>
  <c r="E84"/>
  <c r="F84"/>
  <c r="G84"/>
  <c r="H84"/>
  <c r="I84"/>
  <c r="J84"/>
  <c r="K84"/>
  <c r="L84"/>
  <c r="M84"/>
  <c r="N84"/>
  <c r="O57"/>
  <c r="O58"/>
  <c r="O59"/>
  <c r="O60"/>
  <c r="O61"/>
  <c r="O62"/>
  <c r="O63"/>
  <c r="O64"/>
  <c r="O65"/>
  <c r="O56"/>
  <c r="O55"/>
  <c r="O47"/>
  <c r="O48"/>
  <c r="O49"/>
  <c r="O50"/>
  <c r="O51"/>
  <c r="O46"/>
  <c r="O45"/>
  <c r="D52"/>
  <c r="E52"/>
  <c r="F52"/>
  <c r="G52"/>
  <c r="H52"/>
  <c r="I52"/>
  <c r="J52"/>
  <c r="K52"/>
  <c r="L52"/>
  <c r="M52"/>
  <c r="N52"/>
  <c r="O28"/>
  <c r="O29"/>
  <c r="O27"/>
  <c r="O26"/>
  <c r="D30"/>
  <c r="E30"/>
  <c r="F30"/>
  <c r="G30"/>
  <c r="H30"/>
  <c r="I30"/>
  <c r="J30"/>
  <c r="K30"/>
  <c r="L30"/>
  <c r="M30"/>
  <c r="N30"/>
  <c r="O22"/>
  <c r="O23"/>
  <c r="O21"/>
  <c r="D24"/>
  <c r="E24"/>
  <c r="F24"/>
  <c r="G24"/>
  <c r="H24"/>
  <c r="I24"/>
  <c r="J24"/>
  <c r="K24"/>
  <c r="L24"/>
  <c r="M24"/>
  <c r="N24"/>
  <c r="D16"/>
  <c r="F16"/>
  <c r="G16"/>
  <c r="H16"/>
  <c r="I16"/>
  <c r="J16"/>
  <c r="K16"/>
  <c r="L16"/>
  <c r="M16"/>
  <c r="N16"/>
  <c r="O14"/>
  <c r="O13"/>
  <c r="C52"/>
  <c r="C53" s="1"/>
  <c r="O16" l="1"/>
  <c r="H53"/>
  <c r="H104" s="1"/>
  <c r="H115" s="1"/>
  <c r="G53"/>
  <c r="G104" s="1"/>
  <c r="G115" s="1"/>
  <c r="J53"/>
  <c r="J104" s="1"/>
  <c r="J115" s="1"/>
  <c r="M53"/>
  <c r="M104" s="1"/>
  <c r="M115" s="1"/>
  <c r="E53"/>
  <c r="N53"/>
  <c r="N104" s="1"/>
  <c r="N115" s="1"/>
  <c r="F53"/>
  <c r="F104" s="1"/>
  <c r="F115" s="1"/>
  <c r="I53"/>
  <c r="I104" s="1"/>
  <c r="I115" s="1"/>
  <c r="K53"/>
  <c r="K104" s="1"/>
  <c r="K115" s="1"/>
  <c r="L53"/>
  <c r="L104" s="1"/>
  <c r="L115" s="1"/>
  <c r="D53"/>
  <c r="C104"/>
  <c r="C115" s="1"/>
  <c r="O94"/>
  <c r="O103"/>
  <c r="O66"/>
  <c r="D104"/>
  <c r="D115" s="1"/>
  <c r="E104"/>
  <c r="E115" s="1"/>
  <c r="O52"/>
  <c r="O84"/>
  <c r="O114"/>
  <c r="O24"/>
  <c r="O30"/>
  <c r="O53" l="1"/>
  <c r="O104" s="1"/>
  <c r="O115" s="1"/>
</calcChain>
</file>

<file path=xl/sharedStrings.xml><?xml version="1.0" encoding="utf-8"?>
<sst xmlns="http://schemas.openxmlformats.org/spreadsheetml/2006/main" count="227" uniqueCount="199">
  <si>
    <t>1.1</t>
  </si>
  <si>
    <t>Receitas</t>
  </si>
  <si>
    <t>1.1.1</t>
  </si>
  <si>
    <t>Repasse do Contrato de Gestão - Custeio</t>
  </si>
  <si>
    <t>1.1.2</t>
  </si>
  <si>
    <t>Repasse do Contrato de Gestão - Investimento</t>
  </si>
  <si>
    <t>2. Despesas de Custeio</t>
  </si>
  <si>
    <t>2.1</t>
  </si>
  <si>
    <t>Despesas com Recursos Humanos</t>
  </si>
  <si>
    <t>2.1.1</t>
  </si>
  <si>
    <t>Remunerações</t>
  </si>
  <si>
    <t>2.1.1.1</t>
  </si>
  <si>
    <t>Folha de Pagamento</t>
  </si>
  <si>
    <t>2.1.1.2</t>
  </si>
  <si>
    <t>Acordo Coletivo</t>
  </si>
  <si>
    <t>2.1.1.3</t>
  </si>
  <si>
    <t>Outros (especificar)</t>
  </si>
  <si>
    <t>2.1.2</t>
  </si>
  <si>
    <t>2.1.2.1</t>
  </si>
  <si>
    <t>2.1.2.2</t>
  </si>
  <si>
    <t>2.1.2.3</t>
  </si>
  <si>
    <t>2.1.2.4</t>
  </si>
  <si>
    <t>2.1.3</t>
  </si>
  <si>
    <t>Benefícios e Insumos de Pessoal</t>
  </si>
  <si>
    <t>2.1.3.1</t>
  </si>
  <si>
    <t>Vale Transporte</t>
  </si>
  <si>
    <t>2.1.3.2</t>
  </si>
  <si>
    <t>Vale Alimentação</t>
  </si>
  <si>
    <t>2.1.3.3</t>
  </si>
  <si>
    <t>Plano de Saúde</t>
  </si>
  <si>
    <t>2.1.3.4</t>
  </si>
  <si>
    <t>Seguro de Vida</t>
  </si>
  <si>
    <t>2.1.3.5</t>
  </si>
  <si>
    <t>Plano Odontológico</t>
  </si>
  <si>
    <t>2.1.3.6</t>
  </si>
  <si>
    <t>Auxílio Educação (Bolsas de estudo, pós graduação, outros)</t>
  </si>
  <si>
    <t>2.1.3.7</t>
  </si>
  <si>
    <t>Subtotal (Beneficios)</t>
  </si>
  <si>
    <t>2.2</t>
  </si>
  <si>
    <t>Serviços de Terceiros</t>
  </si>
  <si>
    <t>2.2.1</t>
  </si>
  <si>
    <t>Manutenção de Máquinas e Equipamentos</t>
  </si>
  <si>
    <t>2.2.2</t>
  </si>
  <si>
    <t>Auditoria Externa</t>
  </si>
  <si>
    <t>2.2.3</t>
  </si>
  <si>
    <t>Assessoria Jurídica</t>
  </si>
  <si>
    <t>2.2.4</t>
  </si>
  <si>
    <t>Assessoria Contábil</t>
  </si>
  <si>
    <t>2.2.5</t>
  </si>
  <si>
    <t>Serviços de Segurança</t>
  </si>
  <si>
    <t>2.2.6</t>
  </si>
  <si>
    <t>Manutenção e Suporte em Softwares</t>
  </si>
  <si>
    <t>2.2.7</t>
  </si>
  <si>
    <t>Locação de Equipamentos e Máquinas</t>
  </si>
  <si>
    <t>2.2.8</t>
  </si>
  <si>
    <t>Locação de Imóvel</t>
  </si>
  <si>
    <t>2.2.9</t>
  </si>
  <si>
    <t>Despesas de frete e locação de veículos</t>
  </si>
  <si>
    <t>2.2.10</t>
  </si>
  <si>
    <t>Eventos, Cursos, Oficinas</t>
  </si>
  <si>
    <t>2.2.11</t>
  </si>
  <si>
    <t>Serviços Gráficos</t>
  </si>
  <si>
    <t>2.3</t>
  </si>
  <si>
    <t>Despesas Gerais</t>
  </si>
  <si>
    <t>2.3.1</t>
  </si>
  <si>
    <t>Telefonia</t>
  </si>
  <si>
    <t>2.3.2</t>
  </si>
  <si>
    <t>Energia Elétrica</t>
  </si>
  <si>
    <t>2.3.3</t>
  </si>
  <si>
    <t>Água e Esgoto</t>
  </si>
  <si>
    <t>2.3.4</t>
  </si>
  <si>
    <t>2.3.5</t>
  </si>
  <si>
    <t>Material de Copa e Cozinha</t>
  </si>
  <si>
    <t>2.3.6</t>
  </si>
  <si>
    <t>Material de Limpeza</t>
  </si>
  <si>
    <t>2.3.7</t>
  </si>
  <si>
    <t>Material de Expediente</t>
  </si>
  <si>
    <t>2.3.8</t>
  </si>
  <si>
    <t>Despesas de Viagem (Diárias, hospedagens, alimentação, traslados, outros)</t>
  </si>
  <si>
    <t>2.3.9</t>
  </si>
  <si>
    <t>Passagens</t>
  </si>
  <si>
    <t>2.3.10</t>
  </si>
  <si>
    <t>Seguros</t>
  </si>
  <si>
    <t>2.3.11</t>
  </si>
  <si>
    <t>Despesas bancárias</t>
  </si>
  <si>
    <t>2.3.12</t>
  </si>
  <si>
    <t>Juros e Multas</t>
  </si>
  <si>
    <t>2.3.13</t>
  </si>
  <si>
    <t>Fardamento</t>
  </si>
  <si>
    <t>2.3.14</t>
  </si>
  <si>
    <t>Combustível</t>
  </si>
  <si>
    <t>2.3.15</t>
  </si>
  <si>
    <t>Seguro de Veículo</t>
  </si>
  <si>
    <t>2.3.16</t>
  </si>
  <si>
    <t>Outras Despesas Gerais</t>
  </si>
  <si>
    <t>2.4</t>
  </si>
  <si>
    <t>Despesas com Manutenção</t>
  </si>
  <si>
    <t>2.4.1</t>
  </si>
  <si>
    <t>2.5</t>
  </si>
  <si>
    <t>Tributos</t>
  </si>
  <si>
    <t>2.5.1</t>
  </si>
  <si>
    <t>IOF</t>
  </si>
  <si>
    <t>2.5.2</t>
  </si>
  <si>
    <t>IRRF sobre aplicações</t>
  </si>
  <si>
    <t>2.5.3</t>
  </si>
  <si>
    <t>IPVA/RENAVAM/Licenciamento/Seguro Obrigatório</t>
  </si>
  <si>
    <t>2.5.4</t>
  </si>
  <si>
    <t>IPTU</t>
  </si>
  <si>
    <t>2.5.5</t>
  </si>
  <si>
    <t>Outros Tributos (especificar)</t>
  </si>
  <si>
    <t>3. Despesas de Investimento</t>
  </si>
  <si>
    <t>3.1</t>
  </si>
  <si>
    <t>Aquisição de Bens Permanentes</t>
  </si>
  <si>
    <t>3.1.1</t>
  </si>
  <si>
    <t>Móveis e Utensílios</t>
  </si>
  <si>
    <t>3.1.2</t>
  </si>
  <si>
    <t>Máquinas e Equipamentos</t>
  </si>
  <si>
    <t>3.1.3</t>
  </si>
  <si>
    <t>Computadores</t>
  </si>
  <si>
    <t>3.1.4</t>
  </si>
  <si>
    <t>Veículos</t>
  </si>
  <si>
    <t>3.1.5</t>
  </si>
  <si>
    <t>Softwares e Sistema Operacional</t>
  </si>
  <si>
    <t>3.1.6</t>
  </si>
  <si>
    <t>Total (Despesas de Investimento)</t>
  </si>
  <si>
    <t>Total Geral de Despesas (Custeio + Investimento)</t>
  </si>
  <si>
    <t>Orçamento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</si>
  <si>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</si>
  <si>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</si>
  <si>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</si>
  <si>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</si>
  <si>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</si>
  <si>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</si>
  <si>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</si>
  <si>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</si>
  <si>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</si>
  <si>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</si>
  <si>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</si>
  <si>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</si>
  <si>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</t>
  </si>
  <si>
    <t>1. Receitas</t>
  </si>
  <si>
    <t xml:space="preserve"> Serviço compartilhado: gestão de compras</t>
  </si>
  <si>
    <t xml:space="preserve"> Serviço compartilhado: gestão de pessoas</t>
  </si>
  <si>
    <t xml:space="preserve"> Serviço compartilhado: assessoria jurídica</t>
  </si>
  <si>
    <t xml:space="preserve"> Serviço compartilhado: comunicação</t>
  </si>
  <si>
    <t xml:space="preserve"> Serviço compartilhado: tecnologia da informação</t>
  </si>
  <si>
    <t xml:space="preserve"> Serviço compartilhado:gestão contábil e financeira</t>
  </si>
  <si>
    <t xml:space="preserve"> Serviço compartilhado: outro (especificar)</t>
  </si>
  <si>
    <t>Provisão de 13º salário</t>
  </si>
  <si>
    <t>Provisão de Multa FGTS por dispensa sem justa causa</t>
  </si>
  <si>
    <t>Provisão de Aviso Prévio Indenizado</t>
  </si>
  <si>
    <t>Provisão de _________ (outros encargos a especificar)</t>
  </si>
  <si>
    <t>2.6</t>
  </si>
  <si>
    <t>2.6.1</t>
  </si>
  <si>
    <t>2.6.2</t>
  </si>
  <si>
    <t>2.6.3</t>
  </si>
  <si>
    <t>2.6.4</t>
  </si>
  <si>
    <t>2.6.5</t>
  </si>
  <si>
    <t>2.6.6</t>
  </si>
  <si>
    <t>2.6.7</t>
  </si>
  <si>
    <t>ORIENTAÇÕES:</t>
  </si>
  <si>
    <t xml:space="preserve">Total (Despesas Custeio) </t>
  </si>
  <si>
    <t>Encargos Sociais</t>
  </si>
  <si>
    <t>INSS</t>
  </si>
  <si>
    <t>FGTS</t>
  </si>
  <si>
    <t>PIS sobre Folha de Pagamento</t>
  </si>
  <si>
    <t>Subtotal (Encargos Sociais)</t>
  </si>
  <si>
    <t>Subtotal (Remunerações)</t>
  </si>
  <si>
    <t>Provisões - Encargos Trabalhistas e  Sociais</t>
  </si>
  <si>
    <t>2.1.4</t>
  </si>
  <si>
    <t>2.1.4.1</t>
  </si>
  <si>
    <t>2.1.4.2</t>
  </si>
  <si>
    <t>2.1.4.3</t>
  </si>
  <si>
    <t>2.1.4.4</t>
  </si>
  <si>
    <t>2.1.4.5</t>
  </si>
  <si>
    <t>2.1.4.6</t>
  </si>
  <si>
    <t>2.1.4.7</t>
  </si>
  <si>
    <t>Outros Benefícios (especificar)</t>
  </si>
  <si>
    <t>Subtotal (Provisões - Encargos trabalhistas e sociais)</t>
  </si>
  <si>
    <t>(A) Subtotal Despesas Recursos Humanos</t>
  </si>
  <si>
    <t>(B) Subtotal (Serviços de Terceiros)</t>
  </si>
  <si>
    <t>(C) Subtotal (Despesas Gerais)</t>
  </si>
  <si>
    <t>(D) Subtotal (Despesas com Manutenção)</t>
  </si>
  <si>
    <t>(E) Subtotal (Tributos)</t>
  </si>
  <si>
    <t>(F) Despesas Serviços Compartilhados</t>
  </si>
  <si>
    <r>
      <t>1 - A coluna</t>
    </r>
    <r>
      <rPr>
        <b/>
        <sz val="8"/>
        <rFont val="Tahoma"/>
        <family val="2"/>
      </rPr>
      <t xml:space="preserve"> "serviços compartilhados"</t>
    </r>
    <r>
      <rPr>
        <sz val="8"/>
        <rFont val="Tahoma"/>
        <family val="2"/>
      </rPr>
      <t xml:space="preserve"> somente será preenchida  pela OS na fase de seleção, conforme Resolução CONGEOS 39/2022. Este item foi inserido no orçamento para que a Comissão de Publicização tenha conhecimento de que esta despesa poderá compor o orçamento do serviço, quando da apresentação da Proposta de Trabalho da OS.
Serviços compartilhados são despesas  provenientes da estrutura central da organização social, alocadas parcialmente para o gerenciamento de serviços publicizados, desde que seja indispensável e proporcional à execução do objeto do contrato de gestão, podendo incluir, entre outras,  aquelas com:  gestão de compras, gestão de pessoas, assessoria jurídica, comunicação, tecnologia da informação, gestão contábil e financeira.
A OS deverá  observar a Resolução CONGEOS 39/2022 que estabelece, dentre outros critérios, as condições para o reembolso da despesa com serviço compartilhado  a  fundamentação e o detalhamento na proposta de trabalhol, mediante a apresentação de memória de cálculo,  que  deverá conter o critério de rateio, o valor total da despesa e de todas as frações rateadas.
A OS deverá observar ainda a Portaria emitida pela Secretaria de Estado contratante, quando houver, que estabelecerá o rol de serviços compartilhados permitidos na execução dos contratos de gestão sob sua responsabilidade,  o  limite  de reembolso da despesa em proporção ao valor do repasse mensal ou trimestral, conforme previsto no  contrato de gestão,  e o critério de rateio das despesas.</t>
    </r>
  </si>
  <si>
    <t>1.1.3</t>
  </si>
  <si>
    <t>Repasse do Contrato de Gestão - OPME (apenas SESAB)</t>
  </si>
  <si>
    <t>Total Receitas</t>
  </si>
  <si>
    <t>2.1.3.8</t>
  </si>
  <si>
    <t>Correios e Internet</t>
  </si>
  <si>
    <t>Despesas com Manutenção (especificar)</t>
  </si>
  <si>
    <t>Serviços compartilhados (QUANDO HOUVER)</t>
  </si>
  <si>
    <r>
      <t>2 - O item</t>
    </r>
    <r>
      <rPr>
        <b/>
        <sz val="8"/>
        <rFont val="Tahoma"/>
        <family val="2"/>
      </rPr>
      <t xml:space="preserve"> "Provisões Encargos Trabalhistas e Sociais"</t>
    </r>
    <r>
      <rPr>
        <sz val="8"/>
        <rFont val="Tahoma"/>
        <family val="2"/>
      </rPr>
      <t xml:space="preserve">  será preenchido, obrigatoriamente,  pela OS  em conformidade com a </t>
    </r>
    <r>
      <rPr>
        <b/>
        <sz val="8"/>
        <rFont val="Tahoma"/>
        <family val="2"/>
      </rPr>
      <t>Resolução CONGEOS nº 77/2023</t>
    </r>
    <r>
      <rPr>
        <sz val="8"/>
        <rFont val="Tahoma"/>
        <family val="2"/>
      </rPr>
      <t xml:space="preserve">, que aprova o procedimento de provisionamento de encargos trabalhistas e sociais dos contratos de gestão firmados no âmbito do Programa Estadual de Organizações Sociais - PEOS.
A organização social é responsável pelos recolhimentos e pagamentos relativos às obrigações trabalhistas e previdenciárias dos recursos humanos vinculados ao contrato de gestão, devendo provisionar os valores correspondentes aos encargos trabalhistas e sociais relativos ao pagamento de férias, 13º salário, bem como rescisões contratuais dos trabalhadores, em conformidade com a legislação trabalhista ou norma coletiva, a mais  benéfica ao trabalhador.  Os encargos trabalhistas e sociais serão proporcionais à vigência do contrato de gestão. 
A OS deve informar as regras de cálculo das provisões dos encargos trabalhistas e sociais relativos aos eventos trabalhistas de que trata a Resolução. 
A Proposta orçamentária analítica  deve conter a indicação expressa das despesas com os encargos trabalhistas e sociais relativos aos eventos trabalhistas de que trata a Resolução. 
</t>
    </r>
  </si>
  <si>
    <t>Provisão de 1/3 de férias</t>
  </si>
  <si>
    <t>Provisão de FGTS incidente sobre 1/3 de férias e 13º salário</t>
  </si>
  <si>
    <t>Provisão de Contribuições previdenciárias incidentes sobre 1/3 de férias e décimo terceiro</t>
  </si>
  <si>
    <t>Provisão de PIS Incidente sobre 1/3 de férias+13º Salário</t>
  </si>
  <si>
    <t>ORÇAMENTO - PUBLICIZAÇÃO</t>
  </si>
</sst>
</file>

<file path=xl/styles.xml><?xml version="1.0" encoding="utf-8"?>
<styleSheet xmlns="http://schemas.openxmlformats.org/spreadsheetml/2006/main">
  <numFmts count="2"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indexed="54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10"/>
      <color theme="0" tint="-0.34998626667073579"/>
      <name val="Tahoma"/>
      <family val="2"/>
    </font>
    <font>
      <sz val="10"/>
      <color theme="0" tint="-0.34998626667073579"/>
      <name val="Tahoma"/>
      <family val="2"/>
    </font>
    <font>
      <sz val="10"/>
      <name val="Arial"/>
      <family val="2"/>
    </font>
    <font>
      <u/>
      <sz val="11"/>
      <color rgb="FF339966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2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8" fillId="0" borderId="6" applyNumberFormat="0" applyFill="0" applyAlignment="0" applyProtection="0"/>
    <xf numFmtId="9" fontId="6" fillId="0" borderId="0" applyFont="0" applyFill="0" applyBorder="0" applyAlignment="0" applyProtection="0"/>
    <xf numFmtId="0" fontId="1" fillId="0" borderId="0"/>
    <xf numFmtId="0" fontId="6" fillId="0" borderId="0"/>
    <xf numFmtId="0" fontId="15" fillId="0" borderId="0" applyBorder="0" applyAlignment="0" applyProtection="0"/>
    <xf numFmtId="0" fontId="1" fillId="0" borderId="0"/>
    <xf numFmtId="0" fontId="6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6" fillId="0" borderId="0"/>
  </cellStyleXfs>
  <cellXfs count="67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 indent="1"/>
    </xf>
    <xf numFmtId="4" fontId="3" fillId="0" borderId="0" xfId="0" applyNumberFormat="1" applyFont="1" applyAlignment="1">
      <alignment vertical="center"/>
    </xf>
    <xf numFmtId="4" fontId="4" fillId="0" borderId="5" xfId="0" applyNumberFormat="1" applyFont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3" applyFont="1" applyFill="1" applyAlignment="1">
      <alignment vertical="center"/>
    </xf>
    <xf numFmtId="4" fontId="3" fillId="0" borderId="0" xfId="0" applyNumberFormat="1" applyFont="1" applyFill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4" fontId="4" fillId="0" borderId="3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top"/>
    </xf>
    <xf numFmtId="0" fontId="4" fillId="0" borderId="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0" fontId="9" fillId="0" borderId="7" xfId="0" applyFont="1" applyBorder="1"/>
    <xf numFmtId="0" fontId="9" fillId="0" borderId="8" xfId="0" applyFont="1" applyBorder="1"/>
    <xf numFmtId="0" fontId="4" fillId="0" borderId="5" xfId="0" applyFont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4" fontId="13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3" fillId="0" borderId="0" xfId="0" applyNumberFormat="1" applyFont="1"/>
    <xf numFmtId="0" fontId="4" fillId="0" borderId="5" xfId="0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3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" xfId="23" applyFont="1" applyBorder="1" applyAlignment="1">
      <alignment horizontal="right" vertical="center"/>
    </xf>
    <xf numFmtId="0" fontId="3" fillId="0" borderId="0" xfId="3" applyFont="1" applyFill="1" applyAlignment="1">
      <alignment vertical="center"/>
    </xf>
    <xf numFmtId="0" fontId="3" fillId="0" borderId="0" xfId="24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3" fillId="0" borderId="0" xfId="25" applyFont="1" applyAlignment="1">
      <alignment horizontal="left" vertical="center" indent="1"/>
    </xf>
    <xf numFmtId="0" fontId="4" fillId="3" borderId="5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10" fillId="0" borderId="12" xfId="26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7">
    <cellStyle name="Hyperlink 2" xfId="16"/>
    <cellStyle name="Moeda 2" xfId="1"/>
    <cellStyle name="Moeda 3" xfId="2"/>
    <cellStyle name="Normal" xfId="0" builtinId="0"/>
    <cellStyle name="Normal 10" xfId="3"/>
    <cellStyle name="Normal 2" xfId="4"/>
    <cellStyle name="Normal 3" xfId="5"/>
    <cellStyle name="Normal 3 2" xfId="15"/>
    <cellStyle name="Normal 3 3" xfId="6"/>
    <cellStyle name="Normal 3 3 2" xfId="18"/>
    <cellStyle name="Normal 4" xfId="7"/>
    <cellStyle name="Normal 5" xfId="8"/>
    <cellStyle name="Normal 6" xfId="9"/>
    <cellStyle name="Normal 6 2" xfId="17"/>
    <cellStyle name="Normal 6 3" xfId="21"/>
    <cellStyle name="Normal 6 4" xfId="14"/>
    <cellStyle name="Normal 6 5" xfId="20"/>
    <cellStyle name="Normal 6 6" xfId="22"/>
    <cellStyle name="Normal 7 2" xfId="19"/>
    <cellStyle name="Normal 7 3" xfId="23"/>
    <cellStyle name="Normal 7 4" xfId="24"/>
    <cellStyle name="Normal 7 5" xfId="25"/>
    <cellStyle name="Normal 7 6" xfId="26"/>
    <cellStyle name="Percent 2" xfId="10"/>
    <cellStyle name="Porcentagem 2" xfId="13"/>
    <cellStyle name="Separador de milhares 2" xfId="11"/>
    <cellStyle name="Total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2:P126"/>
  <sheetViews>
    <sheetView showGridLines="0" tabSelected="1" showWhiteSpace="0" zoomScale="130" zoomScaleNormal="130" zoomScalePageLayoutView="75" workbookViewId="0">
      <selection activeCell="A7" sqref="A7:O7"/>
    </sheetView>
  </sheetViews>
  <sheetFormatPr defaultRowHeight="12.75"/>
  <cols>
    <col min="1" max="1" width="9.140625" style="1"/>
    <col min="2" max="2" width="65.140625" style="1" bestFit="1" customWidth="1"/>
    <col min="3" max="15" width="8.5703125" style="1" customWidth="1"/>
    <col min="16" max="16384" width="9.140625" style="1"/>
  </cols>
  <sheetData>
    <row r="2" spans="1:15">
      <c r="A2" s="32" t="s">
        <v>160</v>
      </c>
      <c r="B2" s="32"/>
      <c r="C2" s="32"/>
      <c r="D2" s="32"/>
      <c r="E2" s="32"/>
      <c r="F2" s="32"/>
      <c r="G2" s="32"/>
      <c r="H2" s="33"/>
    </row>
    <row r="3" spans="1:15">
      <c r="A3" s="63"/>
      <c r="B3" s="63"/>
      <c r="C3" s="63"/>
      <c r="D3" s="63"/>
      <c r="E3" s="63"/>
      <c r="F3" s="63"/>
      <c r="G3" s="63"/>
      <c r="H3" s="64"/>
    </row>
    <row r="4" spans="1:15" ht="182.25" customHeight="1">
      <c r="A4" s="61" t="s">
        <v>185</v>
      </c>
      <c r="B4" s="61"/>
      <c r="C4" s="61"/>
      <c r="D4" s="61"/>
      <c r="E4" s="61"/>
      <c r="F4" s="61"/>
      <c r="G4" s="61"/>
      <c r="H4" s="62"/>
    </row>
    <row r="5" spans="1:15" ht="144" customHeight="1">
      <c r="A5" s="60" t="s">
        <v>193</v>
      </c>
      <c r="B5" s="60"/>
      <c r="C5" s="60"/>
      <c r="D5" s="60"/>
      <c r="E5" s="60"/>
      <c r="F5" s="60"/>
      <c r="G5" s="60"/>
      <c r="H5" s="60"/>
    </row>
    <row r="7" spans="1:15">
      <c r="A7" s="66" t="s">
        <v>198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1:15" ht="13.5" thickBot="1"/>
    <row r="9" spans="1:15" ht="21.75" customHeight="1">
      <c r="A9" s="65" t="s">
        <v>126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1:15" ht="1.5" customHeight="1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s="3" customFormat="1" ht="21.75" customHeight="1" thickBot="1">
      <c r="A11" s="59" t="s">
        <v>140</v>
      </c>
      <c r="B11" s="59"/>
      <c r="C11" s="51" t="s">
        <v>127</v>
      </c>
      <c r="D11" s="51" t="s">
        <v>128</v>
      </c>
      <c r="E11" s="51" t="s">
        <v>129</v>
      </c>
      <c r="F11" s="51" t="s">
        <v>130</v>
      </c>
      <c r="G11" s="51" t="s">
        <v>131</v>
      </c>
      <c r="H11" s="51" t="s">
        <v>132</v>
      </c>
      <c r="I11" s="51" t="s">
        <v>133</v>
      </c>
      <c r="J11" s="51" t="s">
        <v>134</v>
      </c>
      <c r="K11" s="51" t="s">
        <v>135</v>
      </c>
      <c r="L11" s="51" t="s">
        <v>136</v>
      </c>
      <c r="M11" s="51" t="s">
        <v>137</v>
      </c>
      <c r="N11" s="51" t="s">
        <v>138</v>
      </c>
      <c r="O11" s="51" t="s">
        <v>139</v>
      </c>
    </row>
    <row r="12" spans="1:15" s="3" customFormat="1" ht="17.25" customHeight="1">
      <c r="A12" s="4" t="s">
        <v>0</v>
      </c>
      <c r="B12" s="4" t="s">
        <v>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3" customFormat="1" ht="17.25" customHeight="1">
      <c r="A13" s="1" t="s">
        <v>2</v>
      </c>
      <c r="B13" s="1" t="s">
        <v>3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f>SUM(C13:N13)</f>
        <v>0</v>
      </c>
    </row>
    <row r="14" spans="1:15" s="3" customFormat="1" ht="17.25" customHeight="1">
      <c r="A14" s="1" t="s">
        <v>4</v>
      </c>
      <c r="B14" s="1" t="s">
        <v>5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f>SUM(C14:N14)</f>
        <v>0</v>
      </c>
    </row>
    <row r="15" spans="1:15" s="3" customFormat="1" ht="17.25" customHeight="1">
      <c r="A15" s="1" t="s">
        <v>186</v>
      </c>
      <c r="B15" s="1" t="s">
        <v>187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f>SUM(C15:N15)</f>
        <v>0</v>
      </c>
    </row>
    <row r="16" spans="1:15" s="3" customFormat="1" ht="17.25" customHeight="1">
      <c r="A16" s="6"/>
      <c r="B16" s="52" t="s">
        <v>188</v>
      </c>
      <c r="C16" s="8">
        <f>SUM(C13:C15)</f>
        <v>0</v>
      </c>
      <c r="D16" s="8">
        <f t="shared" ref="D16:N16" si="0">SUM(D13:D14)</f>
        <v>0</v>
      </c>
      <c r="E16" s="8">
        <f>SUM(E13:E15)</f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si="0"/>
        <v>0</v>
      </c>
      <c r="O16" s="8">
        <f>SUM(O13:O15)</f>
        <v>0</v>
      </c>
    </row>
    <row r="17" spans="1:15" s="3" customFormat="1" ht="17.25" customHeight="1" thickBot="1">
      <c r="A17" s="9"/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s="3" customFormat="1" ht="18.75" customHeight="1" thickBot="1">
      <c r="A18" s="59" t="s">
        <v>6</v>
      </c>
      <c r="B18" s="59"/>
      <c r="C18" s="34" t="s">
        <v>127</v>
      </c>
      <c r="D18" s="34" t="s">
        <v>128</v>
      </c>
      <c r="E18" s="34" t="s">
        <v>129</v>
      </c>
      <c r="F18" s="34" t="s">
        <v>130</v>
      </c>
      <c r="G18" s="34" t="s">
        <v>131</v>
      </c>
      <c r="H18" s="34" t="s">
        <v>132</v>
      </c>
      <c r="I18" s="34" t="s">
        <v>133</v>
      </c>
      <c r="J18" s="34" t="s">
        <v>134</v>
      </c>
      <c r="K18" s="34" t="s">
        <v>135</v>
      </c>
      <c r="L18" s="34" t="s">
        <v>136</v>
      </c>
      <c r="M18" s="34" t="s">
        <v>137</v>
      </c>
      <c r="N18" s="34" t="s">
        <v>138</v>
      </c>
      <c r="O18" s="34" t="s">
        <v>139</v>
      </c>
    </row>
    <row r="19" spans="1:15" s="3" customFormat="1" ht="16.5" customHeight="1">
      <c r="A19" s="4" t="s">
        <v>7</v>
      </c>
      <c r="B19" s="4" t="s">
        <v>8</v>
      </c>
    </row>
    <row r="20" spans="1:15" s="3" customFormat="1" ht="16.5" customHeight="1">
      <c r="A20" s="4" t="s">
        <v>9</v>
      </c>
      <c r="B20" s="4" t="s">
        <v>10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s="3" customFormat="1" ht="16.5" customHeight="1">
      <c r="A21" s="3" t="s">
        <v>11</v>
      </c>
      <c r="B21" s="3" t="s">
        <v>12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f>SUM(C21:N21)</f>
        <v>0</v>
      </c>
    </row>
    <row r="22" spans="1:15" s="3" customFormat="1" ht="16.5" customHeight="1">
      <c r="A22" s="3" t="s">
        <v>13</v>
      </c>
      <c r="B22" s="3" t="s">
        <v>14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f t="shared" ref="O22:O23" si="1">SUM(C22:N22)</f>
        <v>0</v>
      </c>
    </row>
    <row r="23" spans="1:15" s="3" customFormat="1" ht="16.5" customHeight="1">
      <c r="A23" s="3" t="s">
        <v>15</v>
      </c>
      <c r="B23" s="3" t="s">
        <v>16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f t="shared" si="1"/>
        <v>0</v>
      </c>
    </row>
    <row r="24" spans="1:15" s="3" customFormat="1" ht="16.5" customHeight="1" thickBot="1">
      <c r="A24" s="6"/>
      <c r="B24" s="7" t="s">
        <v>167</v>
      </c>
      <c r="C24" s="13">
        <f>SUM(C21:C23)</f>
        <v>0</v>
      </c>
      <c r="D24" s="13">
        <f t="shared" ref="D24:N24" si="2">SUM(D21:D23)</f>
        <v>0</v>
      </c>
      <c r="E24" s="13">
        <f t="shared" si="2"/>
        <v>0</v>
      </c>
      <c r="F24" s="13">
        <f t="shared" si="2"/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  <c r="K24" s="13">
        <f t="shared" si="2"/>
        <v>0</v>
      </c>
      <c r="L24" s="13">
        <f t="shared" si="2"/>
        <v>0</v>
      </c>
      <c r="M24" s="13">
        <f t="shared" si="2"/>
        <v>0</v>
      </c>
      <c r="N24" s="13">
        <f t="shared" si="2"/>
        <v>0</v>
      </c>
      <c r="O24" s="13">
        <f t="shared" ref="O24" si="3">SUM(O21:O23)</f>
        <v>0</v>
      </c>
    </row>
    <row r="25" spans="1:15" s="3" customFormat="1" ht="13.5" thickBot="1">
      <c r="A25" s="49" t="s">
        <v>17</v>
      </c>
      <c r="B25" s="49" t="s">
        <v>162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1:15" s="3" customFormat="1" ht="16.5" customHeight="1">
      <c r="A26" s="17" t="s">
        <v>18</v>
      </c>
      <c r="B26" s="17" t="s">
        <v>163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f>SUM(C26:N26)</f>
        <v>0</v>
      </c>
    </row>
    <row r="27" spans="1:15" s="3" customFormat="1" ht="16.5" customHeight="1">
      <c r="A27" s="17" t="s">
        <v>19</v>
      </c>
      <c r="B27" s="17" t="s">
        <v>164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f>SUM(C27:N27)</f>
        <v>0</v>
      </c>
    </row>
    <row r="28" spans="1:15" s="3" customFormat="1" ht="16.5" customHeight="1">
      <c r="A28" s="17" t="s">
        <v>20</v>
      </c>
      <c r="B28" s="17" t="s">
        <v>165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f t="shared" ref="O28:O29" si="4">SUM(C28:N28)</f>
        <v>0</v>
      </c>
    </row>
    <row r="29" spans="1:15" s="3" customFormat="1" ht="16.5" customHeight="1">
      <c r="A29" s="17" t="s">
        <v>21</v>
      </c>
      <c r="B29" s="22" t="s">
        <v>16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f t="shared" si="4"/>
        <v>0</v>
      </c>
    </row>
    <row r="30" spans="1:15" s="3" customFormat="1" ht="16.5" customHeight="1">
      <c r="A30" s="24"/>
      <c r="B30" s="27" t="s">
        <v>166</v>
      </c>
      <c r="C30" s="25">
        <f t="shared" ref="C30:O30" si="5">SUM(C26:C29)</f>
        <v>0</v>
      </c>
      <c r="D30" s="25">
        <f t="shared" si="5"/>
        <v>0</v>
      </c>
      <c r="E30" s="25">
        <f t="shared" si="5"/>
        <v>0</v>
      </c>
      <c r="F30" s="25">
        <f t="shared" si="5"/>
        <v>0</v>
      </c>
      <c r="G30" s="25">
        <f t="shared" si="5"/>
        <v>0</v>
      </c>
      <c r="H30" s="25">
        <f t="shared" si="5"/>
        <v>0</v>
      </c>
      <c r="I30" s="25">
        <f t="shared" si="5"/>
        <v>0</v>
      </c>
      <c r="J30" s="25">
        <f t="shared" si="5"/>
        <v>0</v>
      </c>
      <c r="K30" s="25">
        <f t="shared" si="5"/>
        <v>0</v>
      </c>
      <c r="L30" s="25">
        <f t="shared" si="5"/>
        <v>0</v>
      </c>
      <c r="M30" s="25">
        <f t="shared" si="5"/>
        <v>0</v>
      </c>
      <c r="N30" s="25">
        <f t="shared" si="5"/>
        <v>0</v>
      </c>
      <c r="O30" s="25">
        <f t="shared" si="5"/>
        <v>0</v>
      </c>
    </row>
    <row r="31" spans="1:15" s="3" customFormat="1" ht="16.5" customHeight="1" thickBot="1">
      <c r="A31" s="40"/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15" s="3" customFormat="1" ht="13.5" thickBot="1">
      <c r="A32" s="49" t="s">
        <v>22</v>
      </c>
      <c r="B32" s="49" t="s">
        <v>168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1:15" s="3" customFormat="1" ht="16.5" customHeight="1">
      <c r="A33" s="17" t="s">
        <v>24</v>
      </c>
      <c r="B33" s="17" t="s">
        <v>194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f>SUM(C33:N33)</f>
        <v>0</v>
      </c>
    </row>
    <row r="34" spans="1:15" s="3" customFormat="1" ht="16.5" customHeight="1">
      <c r="A34" s="17" t="s">
        <v>26</v>
      </c>
      <c r="B34" s="17" t="s">
        <v>148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f>SUM(C34:N34)</f>
        <v>0</v>
      </c>
    </row>
    <row r="35" spans="1:15" s="3" customFormat="1" ht="16.5" customHeight="1">
      <c r="A35" s="17" t="s">
        <v>28</v>
      </c>
      <c r="B35" s="17" t="s">
        <v>195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f t="shared" ref="O35:O40" si="6">SUM(C35:N35)</f>
        <v>0</v>
      </c>
    </row>
    <row r="36" spans="1:15" s="3" customFormat="1" ht="16.5" customHeight="1">
      <c r="A36" s="17" t="s">
        <v>30</v>
      </c>
      <c r="B36" s="17" t="s">
        <v>149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f t="shared" si="6"/>
        <v>0</v>
      </c>
    </row>
    <row r="37" spans="1:15" s="3" customFormat="1" ht="28.5" customHeight="1">
      <c r="A37" s="17" t="s">
        <v>32</v>
      </c>
      <c r="B37" s="21" t="s">
        <v>196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f t="shared" si="6"/>
        <v>0</v>
      </c>
    </row>
    <row r="38" spans="1:15" s="3" customFormat="1" ht="16.5" customHeight="1">
      <c r="A38" s="17" t="s">
        <v>34</v>
      </c>
      <c r="B38" s="22" t="s">
        <v>150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f t="shared" si="6"/>
        <v>0</v>
      </c>
    </row>
    <row r="39" spans="1:15" s="3" customFormat="1" ht="16.5" customHeight="1">
      <c r="A39" s="54" t="s">
        <v>36</v>
      </c>
      <c r="B39" s="53" t="s">
        <v>197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f t="shared" ref="O39" si="7">SUM(C39:N39)</f>
        <v>0</v>
      </c>
    </row>
    <row r="40" spans="1:15" s="3" customFormat="1" ht="16.5" customHeight="1">
      <c r="A40" s="17" t="s">
        <v>189</v>
      </c>
      <c r="B40" s="17" t="s">
        <v>151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f t="shared" si="6"/>
        <v>0</v>
      </c>
    </row>
    <row r="41" spans="1:15" s="3" customFormat="1" ht="16.5" customHeight="1">
      <c r="A41" s="17"/>
      <c r="B41" s="17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s="3" customFormat="1" ht="16.5" customHeight="1">
      <c r="A42" s="24"/>
      <c r="B42" s="27" t="s">
        <v>178</v>
      </c>
      <c r="C42" s="25">
        <f>SUM(C33:C40)</f>
        <v>0</v>
      </c>
      <c r="D42" s="25">
        <f t="shared" ref="D42:O42" si="8">SUM(D33:D40)</f>
        <v>0</v>
      </c>
      <c r="E42" s="25">
        <f t="shared" si="8"/>
        <v>0</v>
      </c>
      <c r="F42" s="25">
        <f t="shared" si="8"/>
        <v>0</v>
      </c>
      <c r="G42" s="25">
        <f t="shared" si="8"/>
        <v>0</v>
      </c>
      <c r="H42" s="25">
        <f t="shared" si="8"/>
        <v>0</v>
      </c>
      <c r="I42" s="25">
        <f t="shared" si="8"/>
        <v>0</v>
      </c>
      <c r="J42" s="25">
        <f t="shared" si="8"/>
        <v>0</v>
      </c>
      <c r="K42" s="25">
        <f t="shared" si="8"/>
        <v>0</v>
      </c>
      <c r="L42" s="25">
        <f t="shared" si="8"/>
        <v>0</v>
      </c>
      <c r="M42" s="25">
        <f t="shared" si="8"/>
        <v>0</v>
      </c>
      <c r="N42" s="25">
        <f t="shared" si="8"/>
        <v>0</v>
      </c>
      <c r="O42" s="25">
        <f t="shared" si="8"/>
        <v>0</v>
      </c>
    </row>
    <row r="43" spans="1:15" s="3" customFormat="1" ht="16.5" customHeight="1" thickBo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</row>
    <row r="44" spans="1:15" s="3" customFormat="1" ht="13.5" thickBot="1">
      <c r="A44" s="49" t="s">
        <v>169</v>
      </c>
      <c r="B44" s="49" t="s">
        <v>23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</row>
    <row r="45" spans="1:15" s="3" customFormat="1" ht="16.5" customHeight="1">
      <c r="A45" s="3" t="s">
        <v>170</v>
      </c>
      <c r="B45" s="3" t="s">
        <v>25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f>SUM(C45:N45)</f>
        <v>0</v>
      </c>
    </row>
    <row r="46" spans="1:15" s="3" customFormat="1" ht="16.5" customHeight="1">
      <c r="A46" s="3" t="s">
        <v>171</v>
      </c>
      <c r="B46" s="3" t="s">
        <v>27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f>SUM(C46:N46)</f>
        <v>0</v>
      </c>
    </row>
    <row r="47" spans="1:15" s="3" customFormat="1" ht="16.5" customHeight="1">
      <c r="A47" s="3" t="s">
        <v>172</v>
      </c>
      <c r="B47" s="3" t="s">
        <v>29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f t="shared" ref="O47:O51" si="9">SUM(C47:N47)</f>
        <v>0</v>
      </c>
    </row>
    <row r="48" spans="1:15" s="3" customFormat="1" ht="16.5" customHeight="1">
      <c r="A48" s="3" t="s">
        <v>173</v>
      </c>
      <c r="B48" s="3" t="s">
        <v>31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f t="shared" si="9"/>
        <v>0</v>
      </c>
    </row>
    <row r="49" spans="1:15" s="3" customFormat="1" ht="16.5" customHeight="1">
      <c r="A49" s="3" t="s">
        <v>174</v>
      </c>
      <c r="B49" s="3" t="s">
        <v>33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f t="shared" si="9"/>
        <v>0</v>
      </c>
    </row>
    <row r="50" spans="1:15" s="3" customFormat="1" ht="16.5" customHeight="1">
      <c r="A50" s="3" t="s">
        <v>175</v>
      </c>
      <c r="B50" s="3" t="s">
        <v>35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f t="shared" si="9"/>
        <v>0</v>
      </c>
    </row>
    <row r="51" spans="1:15" s="3" customFormat="1" ht="16.5" customHeight="1">
      <c r="A51" s="3" t="s">
        <v>176</v>
      </c>
      <c r="B51" s="3" t="s">
        <v>177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f t="shared" si="9"/>
        <v>0</v>
      </c>
    </row>
    <row r="52" spans="1:15" s="3" customFormat="1" ht="16.5" customHeight="1" thickBot="1">
      <c r="A52" s="14"/>
      <c r="B52" s="10" t="s">
        <v>37</v>
      </c>
      <c r="C52" s="15">
        <f t="shared" ref="C52:O52" si="10">SUM(C45:C51)</f>
        <v>0</v>
      </c>
      <c r="D52" s="15">
        <f t="shared" ref="D52:N52" si="11">SUM(D45:D51)</f>
        <v>0</v>
      </c>
      <c r="E52" s="15">
        <f t="shared" si="11"/>
        <v>0</v>
      </c>
      <c r="F52" s="15">
        <f t="shared" si="11"/>
        <v>0</v>
      </c>
      <c r="G52" s="15">
        <f t="shared" si="11"/>
        <v>0</v>
      </c>
      <c r="H52" s="15">
        <f t="shared" si="11"/>
        <v>0</v>
      </c>
      <c r="I52" s="15">
        <f t="shared" si="11"/>
        <v>0</v>
      </c>
      <c r="J52" s="15">
        <f t="shared" si="11"/>
        <v>0</v>
      </c>
      <c r="K52" s="15">
        <f t="shared" si="11"/>
        <v>0</v>
      </c>
      <c r="L52" s="15">
        <f t="shared" si="11"/>
        <v>0</v>
      </c>
      <c r="M52" s="15">
        <f t="shared" si="11"/>
        <v>0</v>
      </c>
      <c r="N52" s="15">
        <f t="shared" si="11"/>
        <v>0</v>
      </c>
      <c r="O52" s="15">
        <f t="shared" si="10"/>
        <v>0</v>
      </c>
    </row>
    <row r="53" spans="1:15" s="3" customFormat="1" ht="16.5" customHeight="1" thickBot="1">
      <c r="A53" s="58" t="s">
        <v>179</v>
      </c>
      <c r="B53" s="58"/>
      <c r="C53" s="12">
        <f t="shared" ref="C53:O53" si="12">C24+C30+C42+C52</f>
        <v>0</v>
      </c>
      <c r="D53" s="12">
        <f t="shared" si="12"/>
        <v>0</v>
      </c>
      <c r="E53" s="12">
        <f t="shared" si="12"/>
        <v>0</v>
      </c>
      <c r="F53" s="12">
        <f t="shared" si="12"/>
        <v>0</v>
      </c>
      <c r="G53" s="12">
        <f t="shared" si="12"/>
        <v>0</v>
      </c>
      <c r="H53" s="12">
        <f t="shared" si="12"/>
        <v>0</v>
      </c>
      <c r="I53" s="12">
        <f t="shared" si="12"/>
        <v>0</v>
      </c>
      <c r="J53" s="12">
        <f t="shared" si="12"/>
        <v>0</v>
      </c>
      <c r="K53" s="12">
        <f t="shared" si="12"/>
        <v>0</v>
      </c>
      <c r="L53" s="12">
        <f t="shared" si="12"/>
        <v>0</v>
      </c>
      <c r="M53" s="12">
        <f t="shared" si="12"/>
        <v>0</v>
      </c>
      <c r="N53" s="12">
        <f t="shared" si="12"/>
        <v>0</v>
      </c>
      <c r="O53" s="12">
        <f t="shared" si="12"/>
        <v>0</v>
      </c>
    </row>
    <row r="54" spans="1:15" s="3" customFormat="1" ht="13.5" thickBot="1">
      <c r="A54" s="49" t="s">
        <v>38</v>
      </c>
      <c r="B54" s="49" t="s">
        <v>39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</row>
    <row r="55" spans="1:15" s="3" customFormat="1" ht="16.5" customHeight="1">
      <c r="A55" s="3" t="s">
        <v>40</v>
      </c>
      <c r="B55" s="3" t="s">
        <v>41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f>SUM(C55:N55)</f>
        <v>0</v>
      </c>
    </row>
    <row r="56" spans="1:15" s="3" customFormat="1" ht="16.5" customHeight="1">
      <c r="A56" s="3" t="s">
        <v>42</v>
      </c>
      <c r="B56" s="3" t="s">
        <v>43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f>SUM(C56:N56)</f>
        <v>0</v>
      </c>
    </row>
    <row r="57" spans="1:15" s="3" customFormat="1" ht="16.5" customHeight="1">
      <c r="A57" s="3" t="s">
        <v>44</v>
      </c>
      <c r="B57" s="3" t="s">
        <v>45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f t="shared" ref="O57:O65" si="13">SUM(C57:N57)</f>
        <v>0</v>
      </c>
    </row>
    <row r="58" spans="1:15" s="3" customFormat="1" ht="16.5" customHeight="1">
      <c r="A58" s="3" t="s">
        <v>46</v>
      </c>
      <c r="B58" s="3" t="s">
        <v>47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f t="shared" si="13"/>
        <v>0</v>
      </c>
    </row>
    <row r="59" spans="1:15" s="3" customFormat="1" ht="16.5" customHeight="1">
      <c r="A59" s="3" t="s">
        <v>48</v>
      </c>
      <c r="B59" s="3" t="s">
        <v>49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f t="shared" si="13"/>
        <v>0</v>
      </c>
    </row>
    <row r="60" spans="1:15" s="3" customFormat="1" ht="16.5" customHeight="1">
      <c r="A60" s="3" t="s">
        <v>50</v>
      </c>
      <c r="B60" s="3" t="s">
        <v>51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f t="shared" si="13"/>
        <v>0</v>
      </c>
    </row>
    <row r="61" spans="1:15" s="3" customFormat="1" ht="16.5" customHeight="1">
      <c r="A61" s="3" t="s">
        <v>52</v>
      </c>
      <c r="B61" s="3" t="s">
        <v>53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f t="shared" si="13"/>
        <v>0</v>
      </c>
    </row>
    <row r="62" spans="1:15" s="3" customFormat="1" ht="16.5" customHeight="1">
      <c r="A62" s="3" t="s">
        <v>54</v>
      </c>
      <c r="B62" s="3" t="s">
        <v>55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f t="shared" si="13"/>
        <v>0</v>
      </c>
    </row>
    <row r="63" spans="1:15" s="3" customFormat="1" ht="16.5" customHeight="1">
      <c r="A63" s="3" t="s">
        <v>56</v>
      </c>
      <c r="B63" s="3" t="s">
        <v>57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f t="shared" si="13"/>
        <v>0</v>
      </c>
    </row>
    <row r="64" spans="1:15" s="3" customFormat="1" ht="16.5" customHeight="1">
      <c r="A64" s="3" t="s">
        <v>58</v>
      </c>
      <c r="B64" s="3" t="s">
        <v>59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f t="shared" si="13"/>
        <v>0</v>
      </c>
    </row>
    <row r="65" spans="1:15" s="3" customFormat="1" ht="16.5" customHeight="1" thickBot="1">
      <c r="A65" s="3" t="s">
        <v>60</v>
      </c>
      <c r="B65" s="3" t="s">
        <v>61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f t="shared" si="13"/>
        <v>0</v>
      </c>
    </row>
    <row r="66" spans="1:15" s="3" customFormat="1" ht="16.5" customHeight="1" thickBot="1">
      <c r="A66" s="16"/>
      <c r="B66" s="39" t="s">
        <v>180</v>
      </c>
      <c r="C66" s="12">
        <f>SUM(C55:C65)</f>
        <v>0</v>
      </c>
      <c r="D66" s="12">
        <f t="shared" ref="D66:O66" si="14">SUM(D55:D65)</f>
        <v>0</v>
      </c>
      <c r="E66" s="12">
        <f t="shared" si="14"/>
        <v>0</v>
      </c>
      <c r="F66" s="12">
        <f t="shared" si="14"/>
        <v>0</v>
      </c>
      <c r="G66" s="12">
        <f t="shared" si="14"/>
        <v>0</v>
      </c>
      <c r="H66" s="12">
        <f t="shared" si="14"/>
        <v>0</v>
      </c>
      <c r="I66" s="12">
        <f t="shared" si="14"/>
        <v>0</v>
      </c>
      <c r="J66" s="12">
        <f t="shared" si="14"/>
        <v>0</v>
      </c>
      <c r="K66" s="12">
        <f t="shared" si="14"/>
        <v>0</v>
      </c>
      <c r="L66" s="12">
        <f t="shared" si="14"/>
        <v>0</v>
      </c>
      <c r="M66" s="12">
        <f t="shared" si="14"/>
        <v>0</v>
      </c>
      <c r="N66" s="12">
        <f t="shared" si="14"/>
        <v>0</v>
      </c>
      <c r="O66" s="12">
        <f t="shared" si="14"/>
        <v>0</v>
      </c>
    </row>
    <row r="67" spans="1:15" s="3" customFormat="1" ht="13.5" thickBot="1">
      <c r="A67" s="49" t="s">
        <v>62</v>
      </c>
      <c r="B67" s="49" t="s">
        <v>63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</row>
    <row r="68" spans="1:15" s="3" customFormat="1" ht="16.5" customHeight="1">
      <c r="A68" s="3" t="s">
        <v>64</v>
      </c>
      <c r="B68" s="17" t="s">
        <v>65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f>SUM(C68:N68)</f>
        <v>0</v>
      </c>
    </row>
    <row r="69" spans="1:15" s="3" customFormat="1" ht="16.5" customHeight="1">
      <c r="A69" s="3" t="s">
        <v>66</v>
      </c>
      <c r="B69" s="17" t="s">
        <v>67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f>SUM(C69:N69)</f>
        <v>0</v>
      </c>
    </row>
    <row r="70" spans="1:15" s="3" customFormat="1" ht="16.5" customHeight="1">
      <c r="A70" s="3" t="s">
        <v>68</v>
      </c>
      <c r="B70" s="17" t="s">
        <v>69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f t="shared" ref="O70:O83" si="15">SUM(C70:N70)</f>
        <v>0</v>
      </c>
    </row>
    <row r="71" spans="1:15" s="3" customFormat="1" ht="16.5" customHeight="1">
      <c r="A71" s="3" t="s">
        <v>70</v>
      </c>
      <c r="B71" s="3" t="s">
        <v>190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f t="shared" si="15"/>
        <v>0</v>
      </c>
    </row>
    <row r="72" spans="1:15" s="3" customFormat="1" ht="16.5" customHeight="1">
      <c r="A72" s="3" t="s">
        <v>71</v>
      </c>
      <c r="B72" s="3" t="s">
        <v>72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f t="shared" si="15"/>
        <v>0</v>
      </c>
    </row>
    <row r="73" spans="1:15" s="3" customFormat="1" ht="16.5" customHeight="1">
      <c r="A73" s="3" t="s">
        <v>73</v>
      </c>
      <c r="B73" s="3" t="s">
        <v>74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f t="shared" si="15"/>
        <v>0</v>
      </c>
    </row>
    <row r="74" spans="1:15" s="3" customFormat="1" ht="16.5" customHeight="1">
      <c r="A74" s="3" t="s">
        <v>75</v>
      </c>
      <c r="B74" s="3" t="s">
        <v>76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f t="shared" si="15"/>
        <v>0</v>
      </c>
    </row>
    <row r="75" spans="1:15" s="3" customFormat="1" ht="16.5" customHeight="1">
      <c r="A75" s="3" t="s">
        <v>77</v>
      </c>
      <c r="B75" s="3" t="s">
        <v>78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f t="shared" si="15"/>
        <v>0</v>
      </c>
    </row>
    <row r="76" spans="1:15" s="3" customFormat="1" ht="16.5" customHeight="1">
      <c r="A76" s="3" t="s">
        <v>79</v>
      </c>
      <c r="B76" s="3" t="s">
        <v>80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f t="shared" si="15"/>
        <v>0</v>
      </c>
    </row>
    <row r="77" spans="1:15" s="3" customFormat="1" ht="16.5" customHeight="1">
      <c r="A77" s="3" t="s">
        <v>81</v>
      </c>
      <c r="B77" s="3" t="s">
        <v>82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f t="shared" si="15"/>
        <v>0</v>
      </c>
    </row>
    <row r="78" spans="1:15" s="3" customFormat="1" ht="16.5" customHeight="1">
      <c r="A78" s="3" t="s">
        <v>83</v>
      </c>
      <c r="B78" s="3" t="s">
        <v>84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f t="shared" si="15"/>
        <v>0</v>
      </c>
    </row>
    <row r="79" spans="1:15" s="3" customFormat="1" ht="16.5" customHeight="1">
      <c r="A79" s="3" t="s">
        <v>85</v>
      </c>
      <c r="B79" s="3" t="s">
        <v>86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f t="shared" si="15"/>
        <v>0</v>
      </c>
    </row>
    <row r="80" spans="1:15" s="3" customFormat="1" ht="16.5" customHeight="1">
      <c r="A80" s="3" t="s">
        <v>87</v>
      </c>
      <c r="B80" s="3" t="s">
        <v>88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f t="shared" si="15"/>
        <v>0</v>
      </c>
    </row>
    <row r="81" spans="1:15" s="3" customFormat="1" ht="16.5" customHeight="1">
      <c r="A81" s="3" t="s">
        <v>89</v>
      </c>
      <c r="B81" s="3" t="s">
        <v>90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f t="shared" si="15"/>
        <v>0</v>
      </c>
    </row>
    <row r="82" spans="1:15" s="3" customFormat="1" ht="16.5" customHeight="1">
      <c r="A82" s="3" t="s">
        <v>91</v>
      </c>
      <c r="B82" s="3" t="s">
        <v>92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f t="shared" si="15"/>
        <v>0</v>
      </c>
    </row>
    <row r="83" spans="1:15" s="3" customFormat="1" ht="16.5" customHeight="1" thickBot="1">
      <c r="A83" s="3" t="s">
        <v>93</v>
      </c>
      <c r="B83" s="3" t="s">
        <v>94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f t="shared" si="15"/>
        <v>0</v>
      </c>
    </row>
    <row r="84" spans="1:15" s="3" customFormat="1" ht="16.5" customHeight="1" thickBot="1">
      <c r="A84" s="16"/>
      <c r="B84" s="39" t="s">
        <v>181</v>
      </c>
      <c r="C84" s="12">
        <f>SUM(C68:C83)</f>
        <v>0</v>
      </c>
      <c r="D84" s="12">
        <f t="shared" ref="D84:O84" si="16">SUM(D68:D83)</f>
        <v>0</v>
      </c>
      <c r="E84" s="12">
        <f t="shared" si="16"/>
        <v>0</v>
      </c>
      <c r="F84" s="12">
        <f t="shared" si="16"/>
        <v>0</v>
      </c>
      <c r="G84" s="12">
        <f t="shared" si="16"/>
        <v>0</v>
      </c>
      <c r="H84" s="12">
        <f t="shared" si="16"/>
        <v>0</v>
      </c>
      <c r="I84" s="12">
        <f t="shared" si="16"/>
        <v>0</v>
      </c>
      <c r="J84" s="12">
        <f t="shared" si="16"/>
        <v>0</v>
      </c>
      <c r="K84" s="12">
        <f t="shared" si="16"/>
        <v>0</v>
      </c>
      <c r="L84" s="12">
        <f t="shared" si="16"/>
        <v>0</v>
      </c>
      <c r="M84" s="12">
        <f t="shared" si="16"/>
        <v>0</v>
      </c>
      <c r="N84" s="12">
        <f t="shared" si="16"/>
        <v>0</v>
      </c>
      <c r="O84" s="12">
        <f t="shared" si="16"/>
        <v>0</v>
      </c>
    </row>
    <row r="85" spans="1:15" s="3" customFormat="1" ht="13.5" thickBot="1">
      <c r="A85" s="49" t="s">
        <v>95</v>
      </c>
      <c r="B85" s="49" t="s">
        <v>96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</row>
    <row r="86" spans="1:15" s="3" customFormat="1" ht="16.5" customHeight="1" thickBot="1">
      <c r="A86" s="3" t="s">
        <v>97</v>
      </c>
      <c r="B86" s="56" t="s">
        <v>191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f>SUM(C86:N86)</f>
        <v>0</v>
      </c>
    </row>
    <row r="87" spans="1:15" s="3" customFormat="1" ht="16.5" customHeight="1" thickBot="1">
      <c r="A87" s="16"/>
      <c r="B87" s="39" t="s">
        <v>182</v>
      </c>
      <c r="C87" s="12">
        <f t="shared" ref="C87:N87" si="17">SUM(C86:C86)</f>
        <v>0</v>
      </c>
      <c r="D87" s="12">
        <f t="shared" si="17"/>
        <v>0</v>
      </c>
      <c r="E87" s="12">
        <f t="shared" si="17"/>
        <v>0</v>
      </c>
      <c r="F87" s="12">
        <f t="shared" si="17"/>
        <v>0</v>
      </c>
      <c r="G87" s="12">
        <f t="shared" si="17"/>
        <v>0</v>
      </c>
      <c r="H87" s="12">
        <f t="shared" si="17"/>
        <v>0</v>
      </c>
      <c r="I87" s="12">
        <f t="shared" si="17"/>
        <v>0</v>
      </c>
      <c r="J87" s="12">
        <f t="shared" si="17"/>
        <v>0</v>
      </c>
      <c r="K87" s="12">
        <f t="shared" si="17"/>
        <v>0</v>
      </c>
      <c r="L87" s="12">
        <f t="shared" si="17"/>
        <v>0</v>
      </c>
      <c r="M87" s="12">
        <f t="shared" si="17"/>
        <v>0</v>
      </c>
      <c r="N87" s="12">
        <f t="shared" si="17"/>
        <v>0</v>
      </c>
      <c r="O87" s="12">
        <f>O86</f>
        <v>0</v>
      </c>
    </row>
    <row r="88" spans="1:15" s="3" customFormat="1" ht="13.5" thickBot="1">
      <c r="A88" s="49" t="s">
        <v>98</v>
      </c>
      <c r="B88" s="49" t="s">
        <v>99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</row>
    <row r="89" spans="1:15" s="3" customFormat="1" ht="16.5" customHeight="1">
      <c r="A89" s="3" t="s">
        <v>100</v>
      </c>
      <c r="B89" s="18" t="s">
        <v>101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f>SUM(C89:N89)</f>
        <v>0</v>
      </c>
    </row>
    <row r="90" spans="1:15" s="3" customFormat="1" ht="16.5" customHeight="1">
      <c r="A90" s="3" t="s">
        <v>102</v>
      </c>
      <c r="B90" s="18" t="s">
        <v>103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f>SUM(C90:N90)</f>
        <v>0</v>
      </c>
    </row>
    <row r="91" spans="1:15" s="3" customFormat="1" ht="16.5" customHeight="1">
      <c r="A91" s="3" t="s">
        <v>104</v>
      </c>
      <c r="B91" s="18" t="s">
        <v>105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f t="shared" ref="O91:O93" si="18">SUM(C91:N91)</f>
        <v>0</v>
      </c>
    </row>
    <row r="92" spans="1:15" s="3" customFormat="1" ht="16.5" customHeight="1">
      <c r="A92" s="3" t="s">
        <v>106</v>
      </c>
      <c r="B92" s="18" t="s">
        <v>107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f t="shared" si="18"/>
        <v>0</v>
      </c>
    </row>
    <row r="93" spans="1:15" s="3" customFormat="1" ht="16.5" customHeight="1" thickBot="1">
      <c r="A93" s="3" t="s">
        <v>108</v>
      </c>
      <c r="B93" s="18" t="s">
        <v>109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f t="shared" si="18"/>
        <v>0</v>
      </c>
    </row>
    <row r="94" spans="1:15" s="3" customFormat="1" ht="16.5" customHeight="1" thickBot="1">
      <c r="A94" s="16"/>
      <c r="B94" s="39" t="s">
        <v>183</v>
      </c>
      <c r="C94" s="12">
        <f>SUM(C89:C93)</f>
        <v>0</v>
      </c>
      <c r="D94" s="12">
        <f t="shared" ref="D94:O94" si="19">SUM(D89:D93)</f>
        <v>0</v>
      </c>
      <c r="E94" s="12">
        <f t="shared" si="19"/>
        <v>0</v>
      </c>
      <c r="F94" s="12">
        <f t="shared" si="19"/>
        <v>0</v>
      </c>
      <c r="G94" s="12">
        <f t="shared" si="19"/>
        <v>0</v>
      </c>
      <c r="H94" s="12">
        <f t="shared" si="19"/>
        <v>0</v>
      </c>
      <c r="I94" s="12">
        <f t="shared" si="19"/>
        <v>0</v>
      </c>
      <c r="J94" s="12">
        <f t="shared" si="19"/>
        <v>0</v>
      </c>
      <c r="K94" s="12">
        <f t="shared" si="19"/>
        <v>0</v>
      </c>
      <c r="L94" s="12">
        <f t="shared" si="19"/>
        <v>0</v>
      </c>
      <c r="M94" s="12">
        <f t="shared" si="19"/>
        <v>0</v>
      </c>
      <c r="N94" s="12">
        <f t="shared" si="19"/>
        <v>0</v>
      </c>
      <c r="O94" s="12">
        <f t="shared" si="19"/>
        <v>0</v>
      </c>
    </row>
    <row r="95" spans="1:15" s="3" customFormat="1" ht="19.5" customHeight="1">
      <c r="A95" s="35" t="s">
        <v>152</v>
      </c>
      <c r="B95" s="55" t="s">
        <v>192</v>
      </c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</row>
    <row r="96" spans="1:15" s="3" customFormat="1" ht="16.5" customHeight="1">
      <c r="A96" s="37" t="s">
        <v>153</v>
      </c>
      <c r="B96" s="37" t="s">
        <v>141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f t="shared" ref="O96:O102" si="20">SUM(C96:N96)</f>
        <v>0</v>
      </c>
    </row>
    <row r="97" spans="1:16" s="3" customFormat="1" ht="16.5" customHeight="1">
      <c r="A97" s="37" t="s">
        <v>154</v>
      </c>
      <c r="B97" s="37" t="s">
        <v>142</v>
      </c>
      <c r="C97" s="36">
        <v>0</v>
      </c>
      <c r="D97" s="36">
        <v>0</v>
      </c>
      <c r="E97" s="36">
        <v>0</v>
      </c>
      <c r="F97" s="36"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f t="shared" si="20"/>
        <v>0</v>
      </c>
    </row>
    <row r="98" spans="1:16" s="3" customFormat="1" ht="16.5" customHeight="1">
      <c r="A98" s="37" t="s">
        <v>155</v>
      </c>
      <c r="B98" s="37" t="s">
        <v>143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f t="shared" si="20"/>
        <v>0</v>
      </c>
    </row>
    <row r="99" spans="1:16" s="3" customFormat="1" ht="16.5" customHeight="1">
      <c r="A99" s="37" t="s">
        <v>156</v>
      </c>
      <c r="B99" s="37" t="s">
        <v>144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f t="shared" si="20"/>
        <v>0</v>
      </c>
    </row>
    <row r="100" spans="1:16" s="3" customFormat="1" ht="16.5" customHeight="1">
      <c r="A100" s="37" t="s">
        <v>157</v>
      </c>
      <c r="B100" s="37" t="s">
        <v>145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f t="shared" si="20"/>
        <v>0</v>
      </c>
    </row>
    <row r="101" spans="1:16" s="3" customFormat="1" ht="16.5" customHeight="1">
      <c r="A101" s="37" t="s">
        <v>158</v>
      </c>
      <c r="B101" s="37" t="s">
        <v>146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f t="shared" si="20"/>
        <v>0</v>
      </c>
    </row>
    <row r="102" spans="1:16" s="3" customFormat="1" ht="16.5" customHeight="1" thickBot="1">
      <c r="A102" s="37" t="s">
        <v>159</v>
      </c>
      <c r="B102" s="37" t="s">
        <v>147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f t="shared" si="20"/>
        <v>0</v>
      </c>
    </row>
    <row r="103" spans="1:16" s="3" customFormat="1" ht="16.5" customHeight="1" thickBot="1">
      <c r="A103" s="29"/>
      <c r="B103" s="30" t="s">
        <v>184</v>
      </c>
      <c r="C103" s="31">
        <f t="shared" ref="C103:O103" si="21">SUM(C96:C102)</f>
        <v>0</v>
      </c>
      <c r="D103" s="31">
        <f t="shared" si="21"/>
        <v>0</v>
      </c>
      <c r="E103" s="31">
        <f t="shared" si="21"/>
        <v>0</v>
      </c>
      <c r="F103" s="31">
        <f t="shared" si="21"/>
        <v>0</v>
      </c>
      <c r="G103" s="31">
        <f t="shared" si="21"/>
        <v>0</v>
      </c>
      <c r="H103" s="31">
        <f t="shared" si="21"/>
        <v>0</v>
      </c>
      <c r="I103" s="31">
        <f t="shared" si="21"/>
        <v>0</v>
      </c>
      <c r="J103" s="31">
        <f t="shared" si="21"/>
        <v>0</v>
      </c>
      <c r="K103" s="31">
        <f t="shared" si="21"/>
        <v>0</v>
      </c>
      <c r="L103" s="31">
        <f t="shared" si="21"/>
        <v>0</v>
      </c>
      <c r="M103" s="31">
        <f t="shared" si="21"/>
        <v>0</v>
      </c>
      <c r="N103" s="31">
        <f t="shared" si="21"/>
        <v>0</v>
      </c>
      <c r="O103" s="31">
        <f t="shared" si="21"/>
        <v>0</v>
      </c>
    </row>
    <row r="104" spans="1:16" s="3" customFormat="1" ht="13.5" thickBot="1">
      <c r="A104" s="57" t="s">
        <v>161</v>
      </c>
      <c r="B104" s="57"/>
      <c r="C104" s="43">
        <f t="shared" ref="C104:O104" si="22">SUM(C53,C66,C84,C87,C94,C103)</f>
        <v>0</v>
      </c>
      <c r="D104" s="43">
        <f t="shared" si="22"/>
        <v>0</v>
      </c>
      <c r="E104" s="43">
        <f t="shared" si="22"/>
        <v>0</v>
      </c>
      <c r="F104" s="43">
        <f t="shared" si="22"/>
        <v>0</v>
      </c>
      <c r="G104" s="43">
        <f t="shared" si="22"/>
        <v>0</v>
      </c>
      <c r="H104" s="43">
        <f t="shared" si="22"/>
        <v>0</v>
      </c>
      <c r="I104" s="43">
        <f t="shared" si="22"/>
        <v>0</v>
      </c>
      <c r="J104" s="43">
        <f t="shared" si="22"/>
        <v>0</v>
      </c>
      <c r="K104" s="43">
        <f t="shared" si="22"/>
        <v>0</v>
      </c>
      <c r="L104" s="43">
        <f t="shared" si="22"/>
        <v>0</v>
      </c>
      <c r="M104" s="43">
        <f t="shared" si="22"/>
        <v>0</v>
      </c>
      <c r="N104" s="43">
        <f t="shared" si="22"/>
        <v>0</v>
      </c>
      <c r="O104" s="43">
        <f t="shared" si="22"/>
        <v>0</v>
      </c>
    </row>
    <row r="105" spans="1:16" s="3" customFormat="1" ht="13.5" thickBot="1">
      <c r="A105" s="28"/>
      <c r="B105" s="28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7.25" customHeight="1" thickBot="1">
      <c r="A106" s="50" t="s">
        <v>110</v>
      </c>
      <c r="B106" s="50"/>
      <c r="C106" s="34" t="s">
        <v>127</v>
      </c>
      <c r="D106" s="34" t="s">
        <v>128</v>
      </c>
      <c r="E106" s="34" t="s">
        <v>129</v>
      </c>
      <c r="F106" s="34" t="s">
        <v>130</v>
      </c>
      <c r="G106" s="34" t="s">
        <v>131</v>
      </c>
      <c r="H106" s="34" t="s">
        <v>132</v>
      </c>
      <c r="I106" s="34" t="s">
        <v>133</v>
      </c>
      <c r="J106" s="34" t="s">
        <v>134</v>
      </c>
      <c r="K106" s="34" t="s">
        <v>135</v>
      </c>
      <c r="L106" s="34" t="s">
        <v>136</v>
      </c>
      <c r="M106" s="34" t="s">
        <v>137</v>
      </c>
      <c r="N106" s="34" t="s">
        <v>138</v>
      </c>
      <c r="O106" s="34" t="s">
        <v>139</v>
      </c>
    </row>
    <row r="107" spans="1:16" ht="17.25" customHeight="1">
      <c r="A107" s="4" t="s">
        <v>111</v>
      </c>
      <c r="B107" s="4" t="s">
        <v>112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19"/>
      <c r="P107" s="3"/>
    </row>
    <row r="108" spans="1:16" ht="17.25" customHeight="1">
      <c r="A108" s="3" t="s">
        <v>113</v>
      </c>
      <c r="B108" s="3" t="s">
        <v>114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f>SUM(C108:N108)</f>
        <v>0</v>
      </c>
      <c r="P108" s="3"/>
    </row>
    <row r="109" spans="1:16" ht="17.25" customHeight="1">
      <c r="A109" s="3" t="s">
        <v>115</v>
      </c>
      <c r="B109" s="3" t="s">
        <v>116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f t="shared" ref="O109:O113" si="23">SUM(C109:N109)</f>
        <v>0</v>
      </c>
      <c r="P109" s="3"/>
    </row>
    <row r="110" spans="1:16" ht="17.25" customHeight="1">
      <c r="A110" s="3" t="s">
        <v>117</v>
      </c>
      <c r="B110" s="3" t="s">
        <v>118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f t="shared" si="23"/>
        <v>0</v>
      </c>
      <c r="P110" s="3"/>
    </row>
    <row r="111" spans="1:16" ht="17.25" customHeight="1">
      <c r="A111" s="3" t="s">
        <v>119</v>
      </c>
      <c r="B111" s="3" t="s">
        <v>120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f t="shared" si="23"/>
        <v>0</v>
      </c>
      <c r="P111" s="3"/>
    </row>
    <row r="112" spans="1:16" ht="17.25" customHeight="1">
      <c r="A112" s="3" t="s">
        <v>121</v>
      </c>
      <c r="B112" s="3" t="s">
        <v>122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f t="shared" si="23"/>
        <v>0</v>
      </c>
      <c r="P112" s="3"/>
    </row>
    <row r="113" spans="1:16" ht="17.25" customHeight="1" thickBot="1">
      <c r="A113" s="3" t="s">
        <v>123</v>
      </c>
      <c r="B113" s="3" t="s">
        <v>16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f t="shared" si="23"/>
        <v>0</v>
      </c>
      <c r="P113" s="3"/>
    </row>
    <row r="114" spans="1:16" ht="13.5" thickBot="1">
      <c r="A114" s="44"/>
      <c r="B114" s="45" t="s">
        <v>124</v>
      </c>
      <c r="C114" s="46">
        <f>SUM(C108:C113)</f>
        <v>0</v>
      </c>
      <c r="D114" s="46">
        <f>SUM(D108:D113)</f>
        <v>0</v>
      </c>
      <c r="E114" s="46">
        <f t="shared" ref="E114:O114" si="24">SUM(E108:E113)</f>
        <v>0</v>
      </c>
      <c r="F114" s="46">
        <f t="shared" si="24"/>
        <v>0</v>
      </c>
      <c r="G114" s="46">
        <f t="shared" si="24"/>
        <v>0</v>
      </c>
      <c r="H114" s="46">
        <f t="shared" si="24"/>
        <v>0</v>
      </c>
      <c r="I114" s="46">
        <f t="shared" si="24"/>
        <v>0</v>
      </c>
      <c r="J114" s="46">
        <f t="shared" si="24"/>
        <v>0</v>
      </c>
      <c r="K114" s="46">
        <f t="shared" si="24"/>
        <v>0</v>
      </c>
      <c r="L114" s="46">
        <f t="shared" si="24"/>
        <v>0</v>
      </c>
      <c r="M114" s="46">
        <f t="shared" si="24"/>
        <v>0</v>
      </c>
      <c r="N114" s="46">
        <f t="shared" si="24"/>
        <v>0</v>
      </c>
      <c r="O114" s="46">
        <f t="shared" si="24"/>
        <v>0</v>
      </c>
      <c r="P114" s="3"/>
    </row>
    <row r="115" spans="1:16" s="47" customFormat="1" ht="36.75" customHeight="1" thickBot="1">
      <c r="A115" s="48" t="s">
        <v>125</v>
      </c>
      <c r="B115" s="45"/>
      <c r="C115" s="46">
        <f>SUM(C104,C114)</f>
        <v>0</v>
      </c>
      <c r="D115" s="46">
        <f t="shared" ref="D115:O115" si="25">SUM(D104,D114)</f>
        <v>0</v>
      </c>
      <c r="E115" s="46">
        <f t="shared" si="25"/>
        <v>0</v>
      </c>
      <c r="F115" s="46">
        <f t="shared" si="25"/>
        <v>0</v>
      </c>
      <c r="G115" s="46">
        <f t="shared" si="25"/>
        <v>0</v>
      </c>
      <c r="H115" s="46">
        <f t="shared" si="25"/>
        <v>0</v>
      </c>
      <c r="I115" s="46">
        <f t="shared" si="25"/>
        <v>0</v>
      </c>
      <c r="J115" s="46">
        <f t="shared" si="25"/>
        <v>0</v>
      </c>
      <c r="K115" s="46">
        <f t="shared" si="25"/>
        <v>0</v>
      </c>
      <c r="L115" s="46">
        <f t="shared" si="25"/>
        <v>0</v>
      </c>
      <c r="M115" s="46">
        <f t="shared" si="25"/>
        <v>0</v>
      </c>
      <c r="N115" s="46">
        <f t="shared" si="25"/>
        <v>0</v>
      </c>
      <c r="O115" s="46">
        <f t="shared" si="25"/>
        <v>0</v>
      </c>
      <c r="P115" s="4"/>
    </row>
    <row r="120" spans="1:16" ht="180.75" customHeight="1"/>
    <row r="122" spans="1:16" ht="165.75" customHeight="1"/>
    <row r="126" spans="1:16">
      <c r="A126" s="38"/>
    </row>
  </sheetData>
  <mergeCells count="9">
    <mergeCell ref="A3:H3"/>
    <mergeCell ref="A9:O9"/>
    <mergeCell ref="A11:B11"/>
    <mergeCell ref="A7:O7"/>
    <mergeCell ref="A104:B104"/>
    <mergeCell ref="A53:B53"/>
    <mergeCell ref="A18:B18"/>
    <mergeCell ref="A5:H5"/>
    <mergeCell ref="A4:H4"/>
  </mergeCells>
  <pageMargins left="0.23622047244094491" right="0.27559055118110237" top="1.4173228346456694" bottom="0.78740157480314965" header="0.23622047244094491" footer="0.51181102362204722"/>
  <pageSetup paperSize="9" scale="61" fitToHeight="3" orientation="landscape" r:id="rId1"/>
  <headerFooter alignWithMargins="0">
    <oddHeader xml:space="preserve">&amp;L                                              &amp;G
                        GOVERNO DO ESTADO DA BAHIA
                                   (Nome da Secretaria)
                   (Nome da Entidade vinculada, se for o caso) </oddHeader>
    <oddFooter>&amp;L&amp;8Anexo V - Orçamento</oddFooter>
  </headerFooter>
  <rowBreaks count="1" manualBreakCount="1">
    <brk id="84" max="14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Orcamento</vt:lpstr>
      <vt:lpstr>Orcamento!Area_de_impressao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juliana.silva</dc:creator>
  <cp:lastModifiedBy>marizam</cp:lastModifiedBy>
  <cp:lastPrinted>2023-10-31T12:59:38Z</cp:lastPrinted>
  <dcterms:created xsi:type="dcterms:W3CDTF">2016-12-26T19:39:28Z</dcterms:created>
  <dcterms:modified xsi:type="dcterms:W3CDTF">2025-02-17T13:45:29Z</dcterms:modified>
</cp:coreProperties>
</file>