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2120" windowHeight="7170" tabRatio="884" activeTab="3"/>
  </bookViews>
  <sheets>
    <sheet name="01. Resumo_Mov_Fin" sheetId="34" r:id="rId1"/>
    <sheet name="Pessoal (2)" sheetId="18" state="hidden" r:id="rId2"/>
    <sheet name="02.Demons_Receita_Despesa" sheetId="30" r:id="rId3"/>
    <sheet name="03.Despesas de Pessoal" sheetId="35" r:id="rId4"/>
    <sheet name="04.Provisionados_Comprometidos" sheetId="37" r:id="rId5"/>
    <sheet name="05.Relação Analítica Despesas" sheetId="23" r:id="rId6"/>
    <sheet name="Plan1" sheetId="38" r:id="rId7"/>
  </sheets>
  <definedNames>
    <definedName name="_xlnm._FilterDatabase" localSheetId="5" hidden="1">'05.Relação Analítica Despesas'!$B$7:$M$66</definedName>
    <definedName name="_xlnm.Print_Area" localSheetId="0">'01. Resumo_Mov_Fin'!$B$10:$G$32</definedName>
    <definedName name="_xlnm.Print_Area" localSheetId="2">'02.Demons_Receita_Despesa'!$A$1:$D$118</definedName>
    <definedName name="_xlnm.Print_Area" localSheetId="4">'04.Provisionados_Comprometidos'!$A$1:$G$55</definedName>
    <definedName name="_xlnm.Print_Area" localSheetId="5">'05.Relação Analítica Despesas'!$A$1:$M$66</definedName>
    <definedName name="_xlnm.Print_Area" localSheetId="1">'Pessoal (2)'!$A$1:$G$43</definedName>
    <definedName name="_xlnm.Print_Titles" localSheetId="5">'05.Relação Analítica Despesas'!$7:$7</definedName>
  </definedNames>
  <calcPr calcId="124519"/>
</workbook>
</file>

<file path=xl/calcChain.xml><?xml version="1.0" encoding="utf-8"?>
<calcChain xmlns="http://schemas.openxmlformats.org/spreadsheetml/2006/main">
  <c r="H8" i="35"/>
  <c r="C103" i="30"/>
  <c r="D103"/>
  <c r="T8" i="35"/>
  <c r="U8" s="1"/>
  <c r="Z8"/>
  <c r="AA8"/>
  <c r="H9"/>
  <c r="T9"/>
  <c r="U9" s="1"/>
  <c r="AB9" s="1"/>
  <c r="AC9" s="1"/>
  <c r="Z9"/>
  <c r="AA9" s="1"/>
  <c r="H10"/>
  <c r="T10"/>
  <c r="U10"/>
  <c r="Z10"/>
  <c r="AA10"/>
  <c r="H11"/>
  <c r="T11"/>
  <c r="U11" s="1"/>
  <c r="AB11" s="1"/>
  <c r="AC11" s="1"/>
  <c r="Z11"/>
  <c r="AA11" s="1"/>
  <c r="H12"/>
  <c r="T12"/>
  <c r="U12"/>
  <c r="Z12"/>
  <c r="AA12"/>
  <c r="H13"/>
  <c r="T13"/>
  <c r="U13" s="1"/>
  <c r="AB13" s="1"/>
  <c r="AC13" s="1"/>
  <c r="Z13"/>
  <c r="AA13" s="1"/>
  <c r="H14"/>
  <c r="T14"/>
  <c r="U14"/>
  <c r="Z14"/>
  <c r="AA14"/>
  <c r="H15"/>
  <c r="T15"/>
  <c r="U15" s="1"/>
  <c r="AB15" s="1"/>
  <c r="AC15" s="1"/>
  <c r="Z15"/>
  <c r="AA15" s="1"/>
  <c r="H16"/>
  <c r="T16"/>
  <c r="U16"/>
  <c r="Z16"/>
  <c r="AA16"/>
  <c r="H17"/>
  <c r="T17"/>
  <c r="U17" s="1"/>
  <c r="AB17" s="1"/>
  <c r="AC17" s="1"/>
  <c r="Z17"/>
  <c r="AA17" s="1"/>
  <c r="H18"/>
  <c r="T18"/>
  <c r="U18"/>
  <c r="Z18"/>
  <c r="AA18"/>
  <c r="H19"/>
  <c r="T19"/>
  <c r="U19" s="1"/>
  <c r="AB19" s="1"/>
  <c r="AC19" s="1"/>
  <c r="Z19"/>
  <c r="AA19" s="1"/>
  <c r="H20"/>
  <c r="AB20" s="1"/>
  <c r="AC20" s="1"/>
  <c r="T20"/>
  <c r="U20"/>
  <c r="Z20"/>
  <c r="AA20"/>
  <c r="H21"/>
  <c r="T21"/>
  <c r="U21" s="1"/>
  <c r="AB21" s="1"/>
  <c r="AC21" s="1"/>
  <c r="Z21"/>
  <c r="AA21" s="1"/>
  <c r="H22"/>
  <c r="T22"/>
  <c r="U22"/>
  <c r="Z22"/>
  <c r="AA22"/>
  <c r="H23"/>
  <c r="T23"/>
  <c r="U23" s="1"/>
  <c r="AB23" s="1"/>
  <c r="AC23" s="1"/>
  <c r="Z23"/>
  <c r="AA23" s="1"/>
  <c r="H24"/>
  <c r="T24"/>
  <c r="U24"/>
  <c r="Z24"/>
  <c r="AA24"/>
  <c r="H25"/>
  <c r="T25"/>
  <c r="U25" s="1"/>
  <c r="AB25" s="1"/>
  <c r="AC25" s="1"/>
  <c r="Z25"/>
  <c r="AA25" s="1"/>
  <c r="H26"/>
  <c r="T26"/>
  <c r="U26"/>
  <c r="Z26"/>
  <c r="AA26"/>
  <c r="H27"/>
  <c r="T27"/>
  <c r="U27" s="1"/>
  <c r="AB27" s="1"/>
  <c r="AC27" s="1"/>
  <c r="Z27"/>
  <c r="AA27" s="1"/>
  <c r="H28"/>
  <c r="T28"/>
  <c r="U28"/>
  <c r="Z28"/>
  <c r="AA28"/>
  <c r="H29"/>
  <c r="T29"/>
  <c r="U29" s="1"/>
  <c r="AB29" s="1"/>
  <c r="AC29" s="1"/>
  <c r="Z29"/>
  <c r="AA29" s="1"/>
  <c r="H30"/>
  <c r="AB30" s="1"/>
  <c r="AC30" s="1"/>
  <c r="T30"/>
  <c r="U30"/>
  <c r="Z30"/>
  <c r="AA30"/>
  <c r="H31"/>
  <c r="T31"/>
  <c r="U31" s="1"/>
  <c r="AB31" s="1"/>
  <c r="AC31" s="1"/>
  <c r="Z31"/>
  <c r="AA31" s="1"/>
  <c r="H32"/>
  <c r="T32"/>
  <c r="U32"/>
  <c r="Z32"/>
  <c r="AA32"/>
  <c r="H33"/>
  <c r="T33"/>
  <c r="U33" s="1"/>
  <c r="AB33" s="1"/>
  <c r="AC33" s="1"/>
  <c r="Z33"/>
  <c r="AA33" s="1"/>
  <c r="H34"/>
  <c r="T34"/>
  <c r="U34"/>
  <c r="Z34"/>
  <c r="AA34"/>
  <c r="G35"/>
  <c r="H35"/>
  <c r="I35"/>
  <c r="J35"/>
  <c r="K35"/>
  <c r="L35"/>
  <c r="M35"/>
  <c r="N35"/>
  <c r="O35"/>
  <c r="P35"/>
  <c r="Q35"/>
  <c r="R35"/>
  <c r="S35"/>
  <c r="T35"/>
  <c r="V35"/>
  <c r="W35"/>
  <c r="X35"/>
  <c r="Y35"/>
  <c r="Z35"/>
  <c r="G10" i="37"/>
  <c r="G11"/>
  <c r="G12"/>
  <c r="G13"/>
  <c r="G14"/>
  <c r="G15"/>
  <c r="G17"/>
  <c r="G20"/>
  <c r="G21"/>
  <c r="G22"/>
  <c r="G24"/>
  <c r="G25" s="1"/>
  <c r="G30"/>
  <c r="G31"/>
  <c r="G32"/>
  <c r="G33"/>
  <c r="G34"/>
  <c r="G35"/>
  <c r="G36"/>
  <c r="G37"/>
  <c r="G54" s="1"/>
  <c r="G38"/>
  <c r="G39"/>
  <c r="G40"/>
  <c r="G41"/>
  <c r="G42"/>
  <c r="G43"/>
  <c r="G44"/>
  <c r="G45"/>
  <c r="G46"/>
  <c r="G47"/>
  <c r="G48"/>
  <c r="G49"/>
  <c r="G50"/>
  <c r="G51"/>
  <c r="G52"/>
  <c r="C12" i="30"/>
  <c r="D12"/>
  <c r="C19"/>
  <c r="D19"/>
  <c r="C30"/>
  <c r="D30"/>
  <c r="C46"/>
  <c r="C58"/>
  <c r="D58"/>
  <c r="C75"/>
  <c r="D75"/>
  <c r="C94"/>
  <c r="D94"/>
  <c r="C116"/>
  <c r="D116"/>
  <c r="C42" i="18"/>
  <c r="E42"/>
  <c r="H42"/>
  <c r="I42"/>
  <c r="C15" i="34"/>
  <c r="C22"/>
  <c r="F16" s="1"/>
  <c r="C31"/>
  <c r="C21" l="1"/>
  <c r="C26"/>
  <c r="C29" s="1"/>
  <c r="AB34" i="35"/>
  <c r="AC34" s="1"/>
  <c r="AB28"/>
  <c r="AC28" s="1"/>
  <c r="AB24"/>
  <c r="AC24" s="1"/>
  <c r="AB22"/>
  <c r="AC22" s="1"/>
  <c r="AB18"/>
  <c r="AC18" s="1"/>
  <c r="AB16"/>
  <c r="AC16" s="1"/>
  <c r="AB14"/>
  <c r="AC14" s="1"/>
  <c r="AB12"/>
  <c r="AC12" s="1"/>
  <c r="AB10"/>
  <c r="AC10" s="1"/>
  <c r="AB32"/>
  <c r="AC32" s="1"/>
  <c r="AB26"/>
  <c r="AC26" s="1"/>
  <c r="D59" i="30"/>
  <c r="D117" s="1"/>
  <c r="D20"/>
  <c r="C20"/>
  <c r="C59"/>
  <c r="C117" s="1"/>
  <c r="U35" i="35"/>
  <c r="AB8"/>
  <c r="AA35"/>
  <c r="F26" i="34" l="1"/>
  <c r="AC8" i="35"/>
  <c r="AC35" s="1"/>
  <c r="AB35"/>
</calcChain>
</file>

<file path=xl/comments1.xml><?xml version="1.0" encoding="utf-8"?>
<comments xmlns="http://schemas.openxmlformats.org/spreadsheetml/2006/main">
  <authors>
    <author>julianas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Deverá ser criada lista com as categorias de entradas e saídas previstos no demonstrativo analítico. Ex: Encargos, Benefícios, Serviços de Terceiros,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</rPr>
          <t>Deverá ser criada lista de subcategorias previstas no demonstrativo analítico. Ex: Remunerações, Vale Transporte, Locação de imóvel,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0">
      <text>
        <r>
          <rPr>
            <sz val="8"/>
            <color indexed="81"/>
            <rFont val="Tahoma"/>
            <family val="2"/>
          </rPr>
          <t xml:space="preserve">Relacionar a despesa às ações ou metas da parceria ou às despesas indiretas (administrativas).
</t>
        </r>
      </text>
    </comment>
  </commentList>
</comments>
</file>

<file path=xl/sharedStrings.xml><?xml version="1.0" encoding="utf-8"?>
<sst xmlns="http://schemas.openxmlformats.org/spreadsheetml/2006/main" count="342" uniqueCount="306">
  <si>
    <t>1.1</t>
  </si>
  <si>
    <t>1.2</t>
  </si>
  <si>
    <t>2.1</t>
  </si>
  <si>
    <t>2.1.1</t>
  </si>
  <si>
    <t>2.1.2</t>
  </si>
  <si>
    <t>2.1.3</t>
  </si>
  <si>
    <t>2.2</t>
  </si>
  <si>
    <t>2.3</t>
  </si>
  <si>
    <t>2.4</t>
  </si>
  <si>
    <t>FGTS</t>
  </si>
  <si>
    <t>INSS</t>
  </si>
  <si>
    <t>Receitas</t>
  </si>
  <si>
    <t>1.1.1</t>
  </si>
  <si>
    <t>1.1.2</t>
  </si>
  <si>
    <t>1.1.3</t>
  </si>
  <si>
    <t>Despesas Gerais</t>
  </si>
  <si>
    <t>Aquisição de Bens Permanentes</t>
  </si>
  <si>
    <t>Relatório Trimestral de Prestação de Contas - Período __/__/___ a __/__/___</t>
  </si>
  <si>
    <t>Mês __</t>
  </si>
  <si>
    <t>Serviços de Terceiros</t>
  </si>
  <si>
    <t>1.2.1</t>
  </si>
  <si>
    <t>1.2.2</t>
  </si>
  <si>
    <t>Subtotal</t>
  </si>
  <si>
    <t>2.1.2.1</t>
  </si>
  <si>
    <t>FGTS Multa Rescisória</t>
  </si>
  <si>
    <t>Recisão de Trabalho (Saldo de Salário, Aviso Prévio, outros)</t>
  </si>
  <si>
    <t>PIS sobre a Folha de Pagamento</t>
  </si>
  <si>
    <t>1/3 sobre Férias</t>
  </si>
  <si>
    <t>13 Salário</t>
  </si>
  <si>
    <t>Despesas Sindicais</t>
  </si>
  <si>
    <t>IRRF</t>
  </si>
  <si>
    <t>ISSQN</t>
  </si>
  <si>
    <t>2.1.2.2</t>
  </si>
  <si>
    <t>2.1.2.3</t>
  </si>
  <si>
    <t>2.1.2.4</t>
  </si>
  <si>
    <t>2.1.2.5</t>
  </si>
  <si>
    <t>2.1.2.6</t>
  </si>
  <si>
    <t>2.1.2.7</t>
  </si>
  <si>
    <t>2.1.2.8</t>
  </si>
  <si>
    <t>2.1.2.9</t>
  </si>
  <si>
    <t>2.1.2.10</t>
  </si>
  <si>
    <t>2.1.2.11</t>
  </si>
  <si>
    <t>Subtotal (Encargos)</t>
  </si>
  <si>
    <t>Vale Transporte</t>
  </si>
  <si>
    <t>Vale Alimentação</t>
  </si>
  <si>
    <t>Plano de Saúde</t>
  </si>
  <si>
    <t>Seguro de Vida</t>
  </si>
  <si>
    <t>Plano Odontológico</t>
  </si>
  <si>
    <t>Subtotal (Beneficios)</t>
  </si>
  <si>
    <t>Auxílio Educação (Bolsas de estudo, pós graduação, outros)</t>
  </si>
  <si>
    <t>2.1.3.1</t>
  </si>
  <si>
    <t>2.1.3.2</t>
  </si>
  <si>
    <t>2.1.3.3</t>
  </si>
  <si>
    <t>2.1.3.4</t>
  </si>
  <si>
    <t>2.1.3.5</t>
  </si>
  <si>
    <t>2.1.3.6</t>
  </si>
  <si>
    <t>2.1.3.7</t>
  </si>
  <si>
    <t>Auditoria Externa</t>
  </si>
  <si>
    <t>Assessoria Jurídica</t>
  </si>
  <si>
    <t>Assessoria Contábil</t>
  </si>
  <si>
    <t>Serviços de Segurança</t>
  </si>
  <si>
    <t>Manutenção de Máquinas e Equipamentos</t>
  </si>
  <si>
    <t>Manutenção e Suporte em Softwares</t>
  </si>
  <si>
    <t>Locação de Equipamentos e Máquinas</t>
  </si>
  <si>
    <t>Despesas de frete e locação de veículos</t>
  </si>
  <si>
    <t>Eventos, Cursos, Oficinas</t>
  </si>
  <si>
    <t>Serviços Gráficos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</si>
  <si>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</si>
  <si>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</si>
  <si>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</si>
  <si>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</si>
  <si>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</si>
  <si>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</si>
  <si>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</si>
  <si>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</si>
  <si>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</si>
  <si>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</si>
  <si>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</si>
  <si>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</si>
  <si>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Subtotal Despesas de Pessoal</t>
  </si>
  <si>
    <t>Subtotal (Serviços de Terceiros)</t>
  </si>
  <si>
    <t>Telefonia</t>
  </si>
  <si>
    <t>Energia Elétrica</t>
  </si>
  <si>
    <t>Água e Esgoto</t>
  </si>
  <si>
    <t>Correios, Telégrafos e Internet</t>
  </si>
  <si>
    <t>Material de Copa e Cozinha</t>
  </si>
  <si>
    <t>Material de Limpeza</t>
  </si>
  <si>
    <t>Material de Expediente</t>
  </si>
  <si>
    <t>Despesas de Viagem (Diárias, hospedagens, alimentação, traslados, outros)</t>
  </si>
  <si>
    <t>Seguros</t>
  </si>
  <si>
    <t>Despesas bancárias</t>
  </si>
  <si>
    <t>Juros e Multas</t>
  </si>
  <si>
    <t>Combustível</t>
  </si>
  <si>
    <t>Passagens</t>
  </si>
  <si>
    <t>Seguro de Veículo</t>
  </si>
  <si>
    <t>Outras Despesas Gerais</t>
  </si>
  <si>
    <t>Subtotal (Despesas Gerais)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</si>
  <si>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</si>
  <si>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</si>
  <si>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</si>
  <si>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</si>
  <si>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</si>
  <si>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</si>
  <si>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</si>
  <si>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</si>
  <si>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</si>
  <si>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</si>
  <si>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</si>
  <si>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</si>
  <si>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</si>
  <si>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</si>
  <si>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</si>
  <si>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Móveis e Utensílios</t>
  </si>
  <si>
    <t>Máquinas e Equipamentos</t>
  </si>
  <si>
    <t>Computadores</t>
  </si>
  <si>
    <t>Veículos</t>
  </si>
  <si>
    <t>Softwares e Sistema Operacional</t>
  </si>
  <si>
    <t>2.4.1</t>
  </si>
  <si>
    <t>Valor</t>
  </si>
  <si>
    <t>Tabela __ - Dados dos Recursos Humanos</t>
  </si>
  <si>
    <t>Cargo</t>
  </si>
  <si>
    <t>Forma de Contratação</t>
  </si>
  <si>
    <t>PREVISTO NO CONTRATO DE GESTÃO</t>
  </si>
  <si>
    <t>Quantidade</t>
  </si>
  <si>
    <t>EFETIVAMENTE CONTRATADOS</t>
  </si>
  <si>
    <t>Carga Horária (Semanal)</t>
  </si>
  <si>
    <t>Remuneração Bruta (Mensal)</t>
  </si>
  <si>
    <t>Remuneração Bruta no Período (Trimestre)</t>
  </si>
  <si>
    <t>Outros (especificar)</t>
  </si>
  <si>
    <t>Outros Serviços de Terceiros (especificar)</t>
  </si>
  <si>
    <t>Locação de Imóvel</t>
  </si>
  <si>
    <t>Subtotal (Tributos)</t>
  </si>
  <si>
    <t>Forma de Pagamento</t>
  </si>
  <si>
    <t>Remunerações</t>
  </si>
  <si>
    <t>CNPJ/CPF</t>
  </si>
  <si>
    <t>Lançamento</t>
  </si>
  <si>
    <t>Categoria</t>
  </si>
  <si>
    <t>Subcategoria</t>
  </si>
  <si>
    <t>Favorecido</t>
  </si>
  <si>
    <t>Nº do Documento</t>
  </si>
  <si>
    <t>Tipo do Documento</t>
  </si>
  <si>
    <t>Data do Documento</t>
  </si>
  <si>
    <t>Benefícios e Insumos de Pessoal</t>
  </si>
  <si>
    <t>Resultado de Aplicações Financeiras</t>
  </si>
  <si>
    <t>Encargos Sociais</t>
  </si>
  <si>
    <t>Folha de Pagamento</t>
  </si>
  <si>
    <t>Acordo Coletivo</t>
  </si>
  <si>
    <t>3.1</t>
  </si>
  <si>
    <t>3.1.1</t>
  </si>
  <si>
    <t>3.1.2</t>
  </si>
  <si>
    <t>Outras Receitas</t>
  </si>
  <si>
    <t>Subtotal (Recursos Humanos)</t>
  </si>
  <si>
    <t>3.1.3</t>
  </si>
  <si>
    <t>3.1.4</t>
  </si>
  <si>
    <t>3.1.5</t>
  </si>
  <si>
    <t>3.1.6</t>
  </si>
  <si>
    <t>Receitas Recebidas</t>
  </si>
  <si>
    <t>Receitas a Receber</t>
  </si>
  <si>
    <t>Despesas Pagas</t>
  </si>
  <si>
    <t>Despesas a Pagar</t>
  </si>
  <si>
    <t>Nº.</t>
  </si>
  <si>
    <t>1.2.3</t>
  </si>
  <si>
    <t>ORIENTAÇÕES:</t>
  </si>
  <si>
    <t>Reembolso de despesas</t>
  </si>
  <si>
    <r>
      <t xml:space="preserve">Total de entradas </t>
    </r>
    <r>
      <rPr>
        <b/>
        <sz val="8"/>
        <color indexed="8"/>
        <rFont val="Tahoma"/>
        <family val="2"/>
      </rPr>
      <t>(f)</t>
    </r>
  </si>
  <si>
    <r>
      <t xml:space="preserve">Total de saídas </t>
    </r>
    <r>
      <rPr>
        <b/>
        <sz val="8"/>
        <color indexed="8"/>
        <rFont val="Tahoma"/>
        <family val="2"/>
      </rPr>
      <t>(g)</t>
    </r>
  </si>
  <si>
    <t>Despesas Pagas do Período</t>
  </si>
  <si>
    <t>Despesas Pagas de Períodos Anteriores</t>
  </si>
  <si>
    <t>Saldo Atual em Conta Corrente</t>
  </si>
  <si>
    <t>Saldo Atual de Aplicação Financeira</t>
  </si>
  <si>
    <t>DEMONSTRATIVO DO SALDO DA CONTA BANCÁRIA</t>
  </si>
  <si>
    <t>DEMONSTRATIVO DO SALDO FINANCEIRO DO PERÍODO</t>
  </si>
  <si>
    <r>
      <t xml:space="preserve">Saldo Financeiro do Período Anterior </t>
    </r>
    <r>
      <rPr>
        <b/>
        <sz val="8"/>
        <color indexed="8"/>
        <rFont val="Tahoma"/>
        <family val="2"/>
      </rPr>
      <t>(e)</t>
    </r>
  </si>
  <si>
    <t>TOTAL DO SALDO DA CONTA BANCÁRIA (i)</t>
  </si>
  <si>
    <r>
      <t xml:space="preserve">Despesas a Pagar </t>
    </r>
    <r>
      <rPr>
        <b/>
        <sz val="8"/>
        <color indexed="8"/>
        <rFont val="Tahoma"/>
        <family val="2"/>
      </rPr>
      <t>(h)</t>
    </r>
  </si>
  <si>
    <t>TOTAL DO SALDO NO PERÍODO (e+f-g)</t>
  </si>
  <si>
    <r>
      <t xml:space="preserve">Total do Saldo no Período </t>
    </r>
    <r>
      <rPr>
        <b/>
        <sz val="8"/>
        <color indexed="8"/>
        <rFont val="Tahoma"/>
        <family val="2"/>
      </rPr>
      <t>(e+f-g)</t>
    </r>
  </si>
  <si>
    <t>TOTAL DE RECURSOS DISPONÍVEIS NO PERÍODO (e+f)</t>
  </si>
  <si>
    <t>CONCILIAÇÃO (e+f-g) - (i) = 0</t>
  </si>
  <si>
    <t>2.1.1.1</t>
  </si>
  <si>
    <t>Provisionamentos</t>
  </si>
  <si>
    <t>2.1.2.12</t>
  </si>
  <si>
    <t>2.1.1.2</t>
  </si>
  <si>
    <t>2.1.1.3</t>
  </si>
  <si>
    <t>2.5</t>
  </si>
  <si>
    <t>Tributos</t>
  </si>
  <si>
    <t>IOF</t>
  </si>
  <si>
    <t>IRRF sobre aplicações</t>
  </si>
  <si>
    <t>IPVA/RENAVAM/Licenciamento/Seguro Obrigatório</t>
  </si>
  <si>
    <t>IPTU</t>
  </si>
  <si>
    <t>Outros Tributos (especificar)</t>
  </si>
  <si>
    <t>Total Recursos Comprometidos</t>
  </si>
  <si>
    <t xml:space="preserve">(F) </t>
  </si>
  <si>
    <t>2.23</t>
  </si>
  <si>
    <t>2.22</t>
  </si>
  <si>
    <t>2.21</t>
  </si>
  <si>
    <t>2.20</t>
  </si>
  <si>
    <t>2.19</t>
  </si>
  <si>
    <t>2.18</t>
  </si>
  <si>
    <t>2.17</t>
  </si>
  <si>
    <t>2.16</t>
  </si>
  <si>
    <t>2.15</t>
  </si>
  <si>
    <t>2.14</t>
  </si>
  <si>
    <t>2.13</t>
  </si>
  <si>
    <t>2.12</t>
  </si>
  <si>
    <t>2.11</t>
  </si>
  <si>
    <t>2.10</t>
  </si>
  <si>
    <t>2.9</t>
  </si>
  <si>
    <t>2.8</t>
  </si>
  <si>
    <t>2.7</t>
  </si>
  <si>
    <t>2.6</t>
  </si>
  <si>
    <t>Total</t>
  </si>
  <si>
    <t>2.</t>
  </si>
  <si>
    <t>Total de Recursos Provisionados</t>
  </si>
  <si>
    <t>(E)</t>
  </si>
  <si>
    <t>Outras provisões (especificar)</t>
  </si>
  <si>
    <t>Depreciação de Bens Imóveis</t>
  </si>
  <si>
    <t>Depreciação de Bens Móveis</t>
  </si>
  <si>
    <t>Recursos Provisionados Relativos a Bens</t>
  </si>
  <si>
    <t>Outros provisionamentos com pessoal (especificar)</t>
  </si>
  <si>
    <t>1.1.6</t>
  </si>
  <si>
    <t>Provisão do Aviso Prévio Indenizado</t>
  </si>
  <si>
    <t>1.1.5</t>
  </si>
  <si>
    <t>Provisão de FGTS para fins rescisórios</t>
  </si>
  <si>
    <t>1.1.4</t>
  </si>
  <si>
    <t>Provisão de 13 Salário (+) Encargos</t>
  </si>
  <si>
    <t>Provisão de 1/3 de Férias (+) Encargos</t>
  </si>
  <si>
    <t>Provisão de Férias (+) Encargos</t>
  </si>
  <si>
    <t>Recursos Provisionados com Pessoal</t>
  </si>
  <si>
    <t>Recursos Provisionados</t>
  </si>
  <si>
    <t>1.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</si>
  <si>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</si>
  <si>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</si>
  <si>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</si>
  <si>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</si>
  <si>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</si>
  <si>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</si>
  <si>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</si>
  <si>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</si>
  <si>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</si>
  <si>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</si>
  <si>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</si>
  <si>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</si>
  <si>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</si>
  <si>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</si>
  <si>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</si>
  <si>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</si>
  <si>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</si>
  <si>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</si>
  <si>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</si>
  <si>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</si>
  <si>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</si>
  <si>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</si>
  <si>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</si>
  <si>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Nome</t>
  </si>
  <si>
    <t>Total Geral (A+B+C)</t>
  </si>
  <si>
    <t>Origem dos Recursos</t>
  </si>
  <si>
    <t>Vinculação ao objeto</t>
  </si>
  <si>
    <t>Recursos captados de terceiros</t>
  </si>
  <si>
    <t>Repasse decorrente da parceria - Períodos Anteriores</t>
  </si>
  <si>
    <t>Captação de recursos de terceiros</t>
  </si>
  <si>
    <t>Rendimento de aplicações financeiras</t>
  </si>
  <si>
    <t>Outras receitas (a especificar)</t>
  </si>
  <si>
    <t>Outros encargos/tributos (a especificar)</t>
  </si>
  <si>
    <t>Outros Benefícios (a especificar)</t>
  </si>
  <si>
    <t>Salario Familia</t>
  </si>
  <si>
    <t>2.1.3.8</t>
  </si>
  <si>
    <t>2.4.2</t>
  </si>
  <si>
    <t>2.4.3</t>
  </si>
  <si>
    <t>2.4.4</t>
  </si>
  <si>
    <t>2.4.5</t>
  </si>
  <si>
    <t xml:space="preserve">1. Receitas </t>
  </si>
  <si>
    <t xml:space="preserve">(A) Total Geral das Receitas </t>
  </si>
  <si>
    <t>Tabela 05 -  Relação Analítica de Despesas</t>
  </si>
  <si>
    <t>Tabela 04 - Demonstrativo dos Recursos Provisionados e Comprometidos no Período</t>
  </si>
  <si>
    <t>Tabela 03 - Despesas de Pessoal</t>
  </si>
  <si>
    <t>Tabela 02 - Demonstrativo Analítico de Receitas e Despesas no Período</t>
  </si>
  <si>
    <t>Tabela 01 - Resumo das Movimentações Financeiras do Período</t>
  </si>
  <si>
    <t>Despesas de Pessoal</t>
  </si>
  <si>
    <t>CPF</t>
  </si>
  <si>
    <t xml:space="preserve"> RESUMO DAS MOVIMENTAÇÕES FINANCEIRAS DO PERÍODO</t>
  </si>
  <si>
    <r>
      <t xml:space="preserve">  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</t>
    </r>
    <r>
      <rPr>
        <b/>
        <sz val="10"/>
        <rFont val="Tahoma"/>
        <family val="2"/>
      </rPr>
      <t xml:space="preserve">  - Período __/__/___ a __/__/___</t>
    </r>
  </si>
  <si>
    <r>
      <t xml:space="preserve"> 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</t>
    </r>
    <r>
      <rPr>
        <b/>
        <sz val="10"/>
        <rFont val="Tahoma"/>
        <family val="2"/>
      </rPr>
      <t xml:space="preserve">  - Período __/__/___ a __/__/___</t>
    </r>
  </si>
  <si>
    <r>
      <t xml:space="preserve">  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  </t>
    </r>
    <r>
      <rPr>
        <b/>
        <sz val="10"/>
        <rFont val="Tahoma"/>
        <family val="2"/>
      </rPr>
      <t>- Período __/__/___ a __/__/___</t>
    </r>
  </si>
  <si>
    <r>
      <t xml:space="preserve">  Relatório de Execução Financeira - </t>
    </r>
    <r>
      <rPr>
        <b/>
        <sz val="10"/>
        <color theme="0" tint="-0.499984740745262"/>
        <rFont val="Tahoma"/>
        <family val="2"/>
      </rPr>
      <t>(tipo, número e ano do instrumento da parceria)</t>
    </r>
    <r>
      <rPr>
        <b/>
        <sz val="10"/>
        <rFont val="Tahoma"/>
        <family val="2"/>
      </rPr>
      <t xml:space="preserve">  - Período __/__/___ a __/__/___</t>
    </r>
  </si>
  <si>
    <r>
      <t>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</t>
    </r>
    <r>
      <rPr>
        <b/>
        <sz val="10"/>
        <rFont val="Tahoma"/>
        <family val="2"/>
      </rPr>
      <t xml:space="preserve">   - Período __/__/___ a __/__/___</t>
    </r>
  </si>
  <si>
    <t>Adicional Periculosidade</t>
  </si>
  <si>
    <t>Total Remuneração Bruta no período 
(A)</t>
  </si>
  <si>
    <t>Recursos comprometidos com terceiros (despesas a pagar)</t>
  </si>
  <si>
    <t>Nome do credor</t>
  </si>
  <si>
    <t>Objeto</t>
  </si>
  <si>
    <t>Documento</t>
  </si>
  <si>
    <t>Data de Vencimento</t>
  </si>
  <si>
    <t xml:space="preserve">1 -  O Saldo Financeiro do Período Anterior (e) é o saldo da conta bancária no último dia  de fechamento do período  anterior ao período sob exame. </t>
  </si>
  <si>
    <t xml:space="preserve">2 - A Conciliação é a conferência do saldo da conta bancária com o controle do demonstrativo financeiro no período. Dessa forma, a conciliação deve ter valor zero [ (e+f - g) - (i) = 0], significando que o Total do Saldo no Período (e+f-g) coincide com o Total do Saldo da Conta Bancária (i). </t>
  </si>
  <si>
    <t>Repasses Públicos no Período</t>
  </si>
  <si>
    <t>Outras Receitas  decorrentes da execução do Termo de Parceria</t>
  </si>
  <si>
    <t xml:space="preserve">Despesas </t>
  </si>
  <si>
    <t>SALDO APÓS DESPESAS A PAGAR</t>
  </si>
  <si>
    <t>SALDO APÓS DESPESAS A PAGAR (e+f-g) - (h)</t>
  </si>
  <si>
    <t xml:space="preserve">Repasse decorrente da parceria </t>
  </si>
  <si>
    <t>2. Despesas</t>
  </si>
  <si>
    <t>Período ___/___/_____ a ___/___/____</t>
  </si>
  <si>
    <t>3. Despesas Bens Permanente</t>
  </si>
  <si>
    <t>Total (Despesas Bens Permanentes)</t>
  </si>
  <si>
    <t xml:space="preserve">Total Geral de Despesas </t>
  </si>
</sst>
</file>

<file path=xl/styles.xml><?xml version="1.0" encoding="utf-8"?>
<styleSheet xmlns="http://schemas.openxmlformats.org/spreadsheetml/2006/main">
  <numFmts count="7">
    <numFmt numFmtId="8" formatCode="&quot;R$ &quot;#,##0.00_);[Red]\(&quot;R$ &quot;#,##0.00\)"/>
    <numFmt numFmtId="44" formatCode="_(&quot;R$ &quot;* #,##0.00_);_(&quot;R$ &quot;* \(#,##0.00\);_(&quot;R$ &quot;* &quot;-&quot;??_);_(@_)"/>
    <numFmt numFmtId="43" formatCode="_(* #,##0.00_);_(* \(#,##0.00\);_(* &quot;-&quot;??_);_(@_)"/>
    <numFmt numFmtId="164" formatCode="dd/mm/yy;@"/>
    <numFmt numFmtId="165" formatCode="d/m/yy;@"/>
    <numFmt numFmtId="166" formatCode="#,##0.00_ ;[Red]\-#,##0.00\ "/>
    <numFmt numFmtId="167" formatCode="#,##0.00;[Red]#,##0.00"/>
  </numFmts>
  <fonts count="27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54"/>
      <name val="Tahoma"/>
      <family val="2"/>
    </font>
    <font>
      <b/>
      <sz val="10"/>
      <color indexed="48"/>
      <name val="Tahoma"/>
      <family val="2"/>
    </font>
    <font>
      <sz val="10"/>
      <color indexed="48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55"/>
      <name val="Tahoma"/>
      <family val="2"/>
    </font>
    <font>
      <b/>
      <u/>
      <sz val="10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b/>
      <u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rgb="FFFF0000"/>
      <name val="Tahoma"/>
      <family val="2"/>
    </font>
    <font>
      <b/>
      <sz val="8"/>
      <color theme="0"/>
      <name val="Tahoma"/>
      <family val="2"/>
    </font>
    <font>
      <b/>
      <sz val="11"/>
      <name val="Tahoma"/>
      <family val="2"/>
    </font>
    <font>
      <b/>
      <sz val="10"/>
      <color theme="0" tint="-0.49998474074526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</cellStyleXfs>
  <cellXfs count="232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 applyAlignment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5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" fontId="5" fillId="0" borderId="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0" borderId="3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" fontId="6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" fontId="6" fillId="0" borderId="4" xfId="0" applyNumberFormat="1" applyFont="1" applyBorder="1" applyAlignment="1">
      <alignment horizontal="right" vertical="center"/>
    </xf>
    <xf numFmtId="0" fontId="5" fillId="0" borderId="6" xfId="0" applyFont="1" applyBorder="1"/>
    <xf numFmtId="0" fontId="5" fillId="0" borderId="5" xfId="0" applyFont="1" applyBorder="1" applyAlignment="1">
      <alignment vertical="center"/>
    </xf>
    <xf numFmtId="4" fontId="6" fillId="0" borderId="5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indent="1"/>
    </xf>
    <xf numFmtId="0" fontId="9" fillId="0" borderId="0" xfId="0" applyFont="1"/>
    <xf numFmtId="0" fontId="5" fillId="0" borderId="7" xfId="0" applyFont="1" applyBorder="1"/>
    <xf numFmtId="0" fontId="9" fillId="0" borderId="7" xfId="0" applyFont="1" applyBorder="1"/>
    <xf numFmtId="4" fontId="5" fillId="0" borderId="7" xfId="0" applyNumberFormat="1" applyFont="1" applyBorder="1"/>
    <xf numFmtId="0" fontId="6" fillId="0" borderId="7" xfId="0" applyFont="1" applyBorder="1" applyAlignment="1"/>
    <xf numFmtId="4" fontId="8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8" xfId="0" applyFont="1" applyBorder="1"/>
    <xf numFmtId="165" fontId="5" fillId="0" borderId="0" xfId="0" applyNumberFormat="1" applyFont="1"/>
    <xf numFmtId="165" fontId="5" fillId="0" borderId="7" xfId="0" applyNumberFormat="1" applyFont="1" applyBorder="1"/>
    <xf numFmtId="0" fontId="21" fillId="0" borderId="0" xfId="0" applyFont="1" applyBorder="1" applyAlignment="1">
      <alignment vertical="center"/>
    </xf>
    <xf numFmtId="8" fontId="22" fillId="0" borderId="4" xfId="0" applyNumberFormat="1" applyFont="1" applyFill="1" applyBorder="1" applyAlignment="1">
      <alignment vertical="center"/>
    </xf>
    <xf numFmtId="40" fontId="21" fillId="0" borderId="0" xfId="0" applyNumberFormat="1" applyFont="1" applyFill="1" applyBorder="1" applyAlignment="1">
      <alignment vertical="center"/>
    </xf>
    <xf numFmtId="0" fontId="5" fillId="0" borderId="0" xfId="8" applyFont="1" applyFill="1"/>
    <xf numFmtId="4" fontId="5" fillId="0" borderId="0" xfId="8" applyNumberFormat="1" applyFont="1" applyFill="1" applyAlignment="1">
      <alignment horizontal="right"/>
    </xf>
    <xf numFmtId="9" fontId="6" fillId="0" borderId="0" xfId="10" applyFont="1" applyFill="1" applyBorder="1" applyAlignment="1">
      <alignment horizontal="right" vertical="center"/>
    </xf>
    <xf numFmtId="0" fontId="12" fillId="0" borderId="0" xfId="8" applyFont="1" applyFill="1" applyAlignment="1"/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/>
    <xf numFmtId="4" fontId="6" fillId="0" borderId="6" xfId="0" applyNumberFormat="1" applyFont="1" applyBorder="1" applyAlignment="1">
      <alignment horizontal="right"/>
    </xf>
    <xf numFmtId="0" fontId="5" fillId="0" borderId="0" xfId="3" applyFont="1"/>
    <xf numFmtId="0" fontId="6" fillId="0" borderId="0" xfId="3" applyFont="1" applyAlignment="1"/>
    <xf numFmtId="0" fontId="5" fillId="0" borderId="0" xfId="3" applyFont="1" applyBorder="1"/>
    <xf numFmtId="0" fontId="22" fillId="0" borderId="4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indent="1"/>
    </xf>
    <xf numFmtId="40" fontId="22" fillId="0" borderId="0" xfId="0" applyNumberFormat="1" applyFont="1" applyFill="1" applyBorder="1" applyAlignment="1">
      <alignment vertical="center"/>
    </xf>
    <xf numFmtId="166" fontId="22" fillId="0" borderId="4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166" fontId="2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 indent="2"/>
    </xf>
    <xf numFmtId="0" fontId="21" fillId="2" borderId="0" xfId="0" applyFont="1" applyFill="1" applyBorder="1" applyAlignment="1">
      <alignment horizontal="left" vertical="center" wrapText="1"/>
    </xf>
    <xf numFmtId="8" fontId="22" fillId="2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7" xfId="0" applyFont="1" applyBorder="1"/>
    <xf numFmtId="0" fontId="6" fillId="0" borderId="3" xfId="3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5" fillId="0" borderId="10" xfId="0" applyFont="1" applyBorder="1"/>
    <xf numFmtId="0" fontId="5" fillId="0" borderId="12" xfId="0" applyFont="1" applyBorder="1"/>
    <xf numFmtId="0" fontId="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" fontId="6" fillId="0" borderId="4" xfId="3" applyNumberFormat="1" applyFont="1" applyBorder="1" applyAlignment="1">
      <alignment horizontal="right" vertical="center"/>
    </xf>
    <xf numFmtId="0" fontId="6" fillId="0" borderId="4" xfId="3" applyFont="1" applyBorder="1" applyAlignment="1">
      <alignment horizontal="right" vertical="center"/>
    </xf>
    <xf numFmtId="0" fontId="5" fillId="0" borderId="4" xfId="3" applyFont="1" applyBorder="1" applyAlignment="1">
      <alignment vertical="center"/>
    </xf>
    <xf numFmtId="164" fontId="5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right" vertical="center"/>
    </xf>
    <xf numFmtId="4" fontId="6" fillId="0" borderId="4" xfId="3" applyNumberFormat="1" applyFont="1" applyBorder="1" applyAlignment="1">
      <alignment horizontal="center" vertical="center"/>
    </xf>
    <xf numFmtId="4" fontId="6" fillId="0" borderId="4" xfId="3" applyNumberFormat="1" applyFont="1" applyBorder="1" applyAlignment="1">
      <alignment horizontal="center" vertical="center" wrapText="1"/>
    </xf>
    <xf numFmtId="0" fontId="6" fillId="0" borderId="4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6" fillId="0" borderId="2" xfId="3" applyFont="1" applyBorder="1" applyAlignment="1">
      <alignment vertical="center"/>
    </xf>
    <xf numFmtId="4" fontId="5" fillId="0" borderId="0" xfId="3" applyNumberFormat="1" applyFont="1" applyBorder="1" applyAlignment="1">
      <alignment horizontal="right" vertical="center"/>
    </xf>
    <xf numFmtId="4" fontId="6" fillId="0" borderId="0" xfId="3" applyNumberFormat="1" applyFont="1" applyBorder="1" applyAlignment="1">
      <alignment horizontal="right" vertical="center"/>
    </xf>
    <xf numFmtId="4" fontId="6" fillId="0" borderId="0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vertical="center"/>
    </xf>
    <xf numFmtId="4" fontId="6" fillId="0" borderId="2" xfId="3" applyNumberFormat="1" applyFont="1" applyBorder="1" applyAlignment="1">
      <alignment horizontal="right"/>
    </xf>
    <xf numFmtId="0" fontId="6" fillId="0" borderId="2" xfId="3" applyFont="1" applyBorder="1" applyAlignment="1"/>
    <xf numFmtId="4" fontId="5" fillId="0" borderId="4" xfId="3" applyNumberFormat="1" applyFont="1" applyBorder="1" applyAlignment="1">
      <alignment horizontal="right"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18" fillId="0" borderId="0" xfId="6" applyFont="1"/>
    <xf numFmtId="0" fontId="15" fillId="0" borderId="0" xfId="6" applyFont="1" applyBorder="1"/>
    <xf numFmtId="0" fontId="15" fillId="0" borderId="0" xfId="6" applyFont="1"/>
    <xf numFmtId="0" fontId="17" fillId="0" borderId="13" xfId="6" applyFont="1" applyBorder="1" applyAlignment="1"/>
    <xf numFmtId="0" fontId="17" fillId="0" borderId="14" xfId="6" applyFont="1" applyBorder="1" applyAlignment="1"/>
    <xf numFmtId="0" fontId="17" fillId="0" borderId="15" xfId="6" applyFont="1" applyBorder="1" applyAlignment="1">
      <alignment vertical="center" wrapText="1"/>
    </xf>
    <xf numFmtId="0" fontId="17" fillId="0" borderId="15" xfId="6" applyFont="1" applyFill="1" applyBorder="1" applyAlignment="1">
      <alignment vertical="center" wrapText="1"/>
    </xf>
    <xf numFmtId="0" fontId="17" fillId="0" borderId="16" xfId="6" applyFont="1" applyBorder="1" applyAlignment="1">
      <alignment horizontal="center" vertical="center"/>
    </xf>
    <xf numFmtId="1" fontId="17" fillId="0" borderId="17" xfId="6" applyNumberFormat="1" applyFont="1" applyBorder="1" applyAlignment="1">
      <alignment horizontal="center" vertical="center"/>
    </xf>
    <xf numFmtId="1" fontId="15" fillId="0" borderId="18" xfId="6" applyNumberFormat="1" applyFont="1" applyBorder="1" applyAlignment="1">
      <alignment horizontal="center" vertical="center"/>
    </xf>
    <xf numFmtId="0" fontId="17" fillId="0" borderId="18" xfId="6" applyFont="1" applyBorder="1" applyAlignment="1">
      <alignment horizontal="center" vertical="center"/>
    </xf>
    <xf numFmtId="4" fontId="15" fillId="3" borderId="19" xfId="6" applyNumberFormat="1" applyFont="1" applyFill="1" applyBorder="1" applyAlignment="1">
      <alignment horizontal="right" vertical="center"/>
    </xf>
    <xf numFmtId="4" fontId="15" fillId="0" borderId="16" xfId="6" applyNumberFormat="1" applyFont="1" applyBorder="1" applyAlignment="1">
      <alignment horizontal="center" vertical="center"/>
    </xf>
    <xf numFmtId="4" fontId="15" fillId="0" borderId="18" xfId="6" applyNumberFormat="1" applyFont="1" applyBorder="1" applyAlignment="1">
      <alignment horizontal="center" vertical="center"/>
    </xf>
    <xf numFmtId="4" fontId="15" fillId="0" borderId="20" xfId="6" applyNumberFormat="1" applyFont="1" applyBorder="1" applyAlignment="1">
      <alignment horizontal="center" vertical="center"/>
    </xf>
    <xf numFmtId="4" fontId="15" fillId="0" borderId="21" xfId="6" applyNumberFormat="1" applyFont="1" applyBorder="1" applyAlignment="1">
      <alignment horizontal="right" vertical="center"/>
    </xf>
    <xf numFmtId="4" fontId="15" fillId="0" borderId="17" xfId="6" applyNumberFormat="1" applyFont="1" applyBorder="1" applyAlignment="1">
      <alignment horizontal="center" vertical="center"/>
    </xf>
    <xf numFmtId="4" fontId="15" fillId="0" borderId="19" xfId="6" applyNumberFormat="1" applyFont="1" applyBorder="1" applyAlignment="1">
      <alignment vertical="center"/>
    </xf>
    <xf numFmtId="4" fontId="15" fillId="4" borderId="19" xfId="6" applyNumberFormat="1" applyFont="1" applyFill="1" applyBorder="1" applyAlignment="1">
      <alignment horizontal="right" vertical="center"/>
    </xf>
    <xf numFmtId="0" fontId="17" fillId="0" borderId="22" xfId="6" applyFont="1" applyBorder="1" applyAlignment="1">
      <alignment horizontal="center" vertical="center"/>
    </xf>
    <xf numFmtId="1" fontId="15" fillId="0" borderId="23" xfId="6" applyNumberFormat="1" applyFont="1" applyBorder="1" applyAlignment="1">
      <alignment horizontal="right" vertical="center"/>
    </xf>
    <xf numFmtId="1" fontId="15" fillId="0" borderId="24" xfId="6" applyNumberFormat="1" applyFont="1" applyBorder="1" applyAlignment="1">
      <alignment horizontal="center" vertical="center"/>
    </xf>
    <xf numFmtId="4" fontId="15" fillId="0" borderId="24" xfId="6" applyNumberFormat="1" applyFont="1" applyBorder="1" applyAlignment="1">
      <alignment horizontal="right" vertical="center"/>
    </xf>
    <xf numFmtId="4" fontId="15" fillId="3" borderId="25" xfId="6" applyNumberFormat="1" applyFont="1" applyFill="1" applyBorder="1" applyAlignment="1">
      <alignment vertical="center"/>
    </xf>
    <xf numFmtId="4" fontId="15" fillId="0" borderId="22" xfId="6" applyNumberFormat="1" applyFont="1" applyBorder="1" applyAlignment="1">
      <alignment vertical="center"/>
    </xf>
    <xf numFmtId="4" fontId="15" fillId="0" borderId="24" xfId="6" applyNumberFormat="1" applyFont="1" applyBorder="1" applyAlignment="1">
      <alignment vertical="center"/>
    </xf>
    <xf numFmtId="4" fontId="15" fillId="0" borderId="26" xfId="6" applyNumberFormat="1" applyFont="1" applyBorder="1" applyAlignment="1">
      <alignment vertical="center"/>
    </xf>
    <xf numFmtId="4" fontId="15" fillId="0" borderId="27" xfId="6" applyNumberFormat="1" applyFont="1" applyBorder="1" applyAlignment="1">
      <alignment vertical="center"/>
    </xf>
    <xf numFmtId="4" fontId="15" fillId="0" borderId="23" xfId="6" applyNumberFormat="1" applyFont="1" applyBorder="1" applyAlignment="1">
      <alignment vertical="center"/>
    </xf>
    <xf numFmtId="4" fontId="15" fillId="0" borderId="25" xfId="6" applyNumberFormat="1" applyFont="1" applyBorder="1" applyAlignment="1">
      <alignment vertical="center"/>
    </xf>
    <xf numFmtId="4" fontId="15" fillId="4" borderId="25" xfId="6" applyNumberFormat="1" applyFont="1" applyFill="1" applyBorder="1" applyAlignment="1">
      <alignment vertical="center"/>
    </xf>
    <xf numFmtId="0" fontId="18" fillId="0" borderId="0" xfId="6" applyFont="1" applyAlignment="1">
      <alignment vertical="center"/>
    </xf>
    <xf numFmtId="3" fontId="15" fillId="0" borderId="24" xfId="6" applyNumberFormat="1" applyFont="1" applyBorder="1" applyAlignment="1">
      <alignment horizontal="center" vertical="center"/>
    </xf>
    <xf numFmtId="0" fontId="17" fillId="0" borderId="4" xfId="6" applyFont="1" applyBorder="1" applyAlignment="1">
      <alignment vertical="center"/>
    </xf>
    <xf numFmtId="1" fontId="17" fillId="0" borderId="4" xfId="6" applyNumberFormat="1" applyFont="1" applyBorder="1" applyAlignment="1">
      <alignment horizontal="right" vertical="center"/>
    </xf>
    <xf numFmtId="4" fontId="17" fillId="0" borderId="4" xfId="6" applyNumberFormat="1" applyFont="1" applyBorder="1" applyAlignment="1">
      <alignment horizontal="right" vertical="center"/>
    </xf>
    <xf numFmtId="4" fontId="17" fillId="3" borderId="28" xfId="6" applyNumberFormat="1" applyFont="1" applyFill="1" applyBorder="1" applyAlignment="1">
      <alignment horizontal="right" vertical="center"/>
    </xf>
    <xf numFmtId="4" fontId="17" fillId="3" borderId="22" xfId="6" applyNumberFormat="1" applyFont="1" applyFill="1" applyBorder="1" applyAlignment="1">
      <alignment horizontal="right" vertical="center"/>
    </xf>
    <xf numFmtId="4" fontId="17" fillId="3" borderId="26" xfId="6" applyNumberFormat="1" applyFont="1" applyFill="1" applyBorder="1" applyAlignment="1">
      <alignment horizontal="right" vertical="center"/>
    </xf>
    <xf numFmtId="4" fontId="17" fillId="3" borderId="23" xfId="6" applyNumberFormat="1" applyFont="1" applyFill="1" applyBorder="1" applyAlignment="1">
      <alignment horizontal="right" vertical="center"/>
    </xf>
    <xf numFmtId="4" fontId="17" fillId="3" borderId="24" xfId="6" applyNumberFormat="1" applyFont="1" applyFill="1" applyBorder="1" applyAlignment="1">
      <alignment horizontal="right" vertical="center"/>
    </xf>
    <xf numFmtId="4" fontId="17" fillId="3" borderId="25" xfId="6" applyNumberFormat="1" applyFont="1" applyFill="1" applyBorder="1" applyAlignment="1">
      <alignment horizontal="right" vertical="center"/>
    </xf>
    <xf numFmtId="4" fontId="24" fillId="5" borderId="28" xfId="6" applyNumberFormat="1" applyFont="1" applyFill="1" applyBorder="1" applyAlignment="1">
      <alignment horizontal="right" vertical="center"/>
    </xf>
    <xf numFmtId="0" fontId="19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4" fontId="15" fillId="0" borderId="0" xfId="6" applyNumberFormat="1" applyFont="1" applyAlignment="1">
      <alignment horizontal="right" vertical="center"/>
    </xf>
    <xf numFmtId="0" fontId="17" fillId="0" borderId="24" xfId="6" applyFont="1" applyBorder="1" applyAlignment="1">
      <alignment horizontal="center" vertical="center"/>
    </xf>
    <xf numFmtId="0" fontId="17" fillId="0" borderId="23" xfId="6" applyFont="1" applyBorder="1" applyAlignment="1">
      <alignment vertical="center"/>
    </xf>
    <xf numFmtId="167" fontId="5" fillId="0" borderId="0" xfId="0" applyNumberFormat="1" applyFont="1" applyBorder="1"/>
    <xf numFmtId="0" fontId="13" fillId="0" borderId="0" xfId="8" applyFont="1" applyFill="1" applyBorder="1"/>
    <xf numFmtId="0" fontId="5" fillId="0" borderId="0" xfId="8" applyFont="1" applyFill="1" applyBorder="1"/>
    <xf numFmtId="4" fontId="5" fillId="0" borderId="0" xfId="8" applyNumberFormat="1" applyFont="1" applyFill="1" applyBorder="1" applyAlignment="1">
      <alignment horizontal="right"/>
    </xf>
    <xf numFmtId="0" fontId="6" fillId="0" borderId="0" xfId="8" applyFont="1" applyFill="1" applyBorder="1" applyAlignment="1">
      <alignment vertical="center"/>
    </xf>
    <xf numFmtId="1" fontId="5" fillId="0" borderId="0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22" fillId="2" borderId="10" xfId="0" applyFont="1" applyFill="1" applyBorder="1" applyAlignment="1">
      <alignment horizontal="center" vertical="center" wrapText="1"/>
    </xf>
    <xf numFmtId="0" fontId="17" fillId="0" borderId="17" xfId="6" applyFont="1" applyBorder="1" applyAlignment="1">
      <alignment horizontal="center" vertical="center"/>
    </xf>
    <xf numFmtId="0" fontId="17" fillId="0" borderId="23" xfId="6" applyFont="1" applyBorder="1" applyAlignment="1">
      <alignment horizontal="center" vertical="center"/>
    </xf>
    <xf numFmtId="0" fontId="5" fillId="0" borderId="30" xfId="0" applyFont="1" applyBorder="1"/>
    <xf numFmtId="0" fontId="5" fillId="0" borderId="33" xfId="0" applyFont="1" applyBorder="1"/>
    <xf numFmtId="0" fontId="6" fillId="0" borderId="30" xfId="0" applyFont="1" applyBorder="1" applyAlignment="1">
      <alignment horizontal="center" vertical="center"/>
    </xf>
    <xf numFmtId="0" fontId="5" fillId="0" borderId="31" xfId="0" applyFont="1" applyBorder="1"/>
    <xf numFmtId="0" fontId="6" fillId="0" borderId="32" xfId="0" applyFont="1" applyBorder="1" applyAlignment="1">
      <alignment horizontal="center"/>
    </xf>
    <xf numFmtId="0" fontId="5" fillId="0" borderId="32" xfId="0" applyFont="1" applyBorder="1"/>
    <xf numFmtId="0" fontId="5" fillId="0" borderId="29" xfId="0" applyFont="1" applyBorder="1"/>
    <xf numFmtId="0" fontId="6" fillId="0" borderId="2" xfId="0" applyFont="1" applyBorder="1" applyAlignment="1">
      <alignment horizontal="right" vertical="center"/>
    </xf>
    <xf numFmtId="0" fontId="17" fillId="0" borderId="15" xfId="6" applyFont="1" applyBorder="1" applyAlignment="1">
      <alignment horizontal="center" vertical="center" wrapText="1"/>
    </xf>
    <xf numFmtId="0" fontId="5" fillId="0" borderId="0" xfId="0" applyFont="1" applyAlignment="1">
      <alignment vertical="justify"/>
    </xf>
    <xf numFmtId="0" fontId="2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30" xfId="0" applyFont="1" applyBorder="1" applyAlignment="1">
      <alignment horizontal="justify" vertical="center" wrapText="1"/>
    </xf>
    <xf numFmtId="0" fontId="15" fillId="0" borderId="31" xfId="0" applyFont="1" applyBorder="1" applyAlignment="1">
      <alignment horizontal="justify" vertical="center" wrapText="1"/>
    </xf>
    <xf numFmtId="0" fontId="15" fillId="0" borderId="32" xfId="0" applyFont="1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12" fillId="0" borderId="0" xfId="8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7" fillId="0" borderId="40" xfId="6" applyFont="1" applyBorder="1" applyAlignment="1">
      <alignment horizontal="center"/>
    </xf>
    <xf numFmtId="0" fontId="17" fillId="0" borderId="40" xfId="6" applyFont="1" applyBorder="1" applyAlignment="1">
      <alignment horizontal="center" vertical="center" wrapText="1"/>
    </xf>
    <xf numFmtId="0" fontId="17" fillId="0" borderId="15" xfId="6" applyFont="1" applyBorder="1" applyAlignment="1">
      <alignment horizontal="center" vertical="center" wrapText="1"/>
    </xf>
    <xf numFmtId="0" fontId="24" fillId="6" borderId="42" xfId="6" applyFont="1" applyFill="1" applyBorder="1" applyAlignment="1">
      <alignment horizontal="center" vertical="center" wrapText="1"/>
    </xf>
    <xf numFmtId="0" fontId="24" fillId="6" borderId="43" xfId="6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7" fillId="0" borderId="44" xfId="6" applyFont="1" applyBorder="1" applyAlignment="1">
      <alignment horizontal="center" vertical="center" wrapText="1"/>
    </xf>
    <xf numFmtId="0" fontId="17" fillId="0" borderId="45" xfId="6" applyFont="1" applyBorder="1" applyAlignment="1">
      <alignment horizontal="center" vertical="center" wrapText="1"/>
    </xf>
    <xf numFmtId="0" fontId="17" fillId="0" borderId="41" xfId="6" applyFont="1" applyBorder="1" applyAlignment="1">
      <alignment horizontal="center"/>
    </xf>
    <xf numFmtId="0" fontId="17" fillId="0" borderId="13" xfId="6" applyFont="1" applyBorder="1" applyAlignment="1">
      <alignment horizontal="center"/>
    </xf>
    <xf numFmtId="4" fontId="6" fillId="0" borderId="4" xfId="3" applyNumberFormat="1" applyFont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4" fontId="6" fillId="0" borderId="4" xfId="3" applyNumberFormat="1" applyFont="1" applyBorder="1" applyAlignment="1">
      <alignment horizontal="right" vertical="center"/>
    </xf>
    <xf numFmtId="4" fontId="6" fillId="0" borderId="2" xfId="3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</cellXfs>
  <cellStyles count="14">
    <cellStyle name="Moeda 2" xfId="1"/>
    <cellStyle name="Moeda 3" xfId="2"/>
    <cellStyle name="Normal" xfId="0" builtinId="0"/>
    <cellStyle name="Normal 10" xfId="3"/>
    <cellStyle name="Normal 2" xfId="4"/>
    <cellStyle name="Normal 3" xfId="5"/>
    <cellStyle name="Normal 3 3" xfId="6"/>
    <cellStyle name="Normal 4" xfId="7"/>
    <cellStyle name="Normal 5" xfId="8"/>
    <cellStyle name="Normal 6" xfId="9"/>
    <cellStyle name="Percent 2" xfId="10"/>
    <cellStyle name="Separador de milhares 2" xfId="11"/>
    <cellStyle name="Total" xfId="12" builtinId="25" customBuiltin="1"/>
    <cellStyle name="Total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3:H51"/>
  <sheetViews>
    <sheetView showGridLines="0" topLeftCell="A26" zoomScalePageLayoutView="70" workbookViewId="0">
      <selection activeCell="A2" sqref="A2:G51"/>
    </sheetView>
  </sheetViews>
  <sheetFormatPr defaultRowHeight="12.75"/>
  <cols>
    <col min="1" max="1" width="2.5703125" style="1" customWidth="1"/>
    <col min="2" max="2" width="48.28515625" style="1" customWidth="1"/>
    <col min="3" max="3" width="14.85546875" style="1" customWidth="1"/>
    <col min="4" max="4" width="14.5703125" style="1" customWidth="1"/>
    <col min="5" max="5" width="38.7109375" style="1" customWidth="1"/>
    <col min="6" max="6" width="14.85546875" style="1" customWidth="1"/>
    <col min="7" max="7" width="1.42578125" style="1" customWidth="1"/>
    <col min="8" max="16384" width="9.140625" style="1"/>
  </cols>
  <sheetData>
    <row r="3" spans="1:8" ht="14.25">
      <c r="A3" s="191" t="s">
        <v>280</v>
      </c>
      <c r="B3" s="191"/>
      <c r="C3" s="191"/>
      <c r="D3" s="191"/>
      <c r="E3" s="191"/>
      <c r="F3" s="191"/>
      <c r="G3" s="191"/>
    </row>
    <row r="4" spans="1:8">
      <c r="A4" s="94" t="s">
        <v>162</v>
      </c>
      <c r="B4" s="178"/>
      <c r="C4" s="95"/>
      <c r="D4" s="95"/>
      <c r="E4" s="96"/>
      <c r="F4" s="95"/>
      <c r="G4" s="96"/>
    </row>
    <row r="5" spans="1:8" ht="29.25" customHeight="1">
      <c r="A5" s="192" t="s">
        <v>293</v>
      </c>
      <c r="B5" s="193"/>
      <c r="C5" s="193"/>
      <c r="D5" s="193"/>
      <c r="E5" s="194"/>
      <c r="F5" s="2"/>
      <c r="G5" s="181"/>
    </row>
    <row r="6" spans="1:8" ht="29.25" customHeight="1">
      <c r="A6" s="192" t="s">
        <v>294</v>
      </c>
      <c r="B6" s="193"/>
      <c r="C6" s="193"/>
      <c r="D6" s="193"/>
      <c r="E6" s="194"/>
      <c r="F6" s="2"/>
      <c r="G6" s="181"/>
    </row>
    <row r="7" spans="1:8" ht="12" customHeight="1">
      <c r="A7" s="195"/>
      <c r="B7" s="196"/>
      <c r="C7" s="196"/>
      <c r="D7" s="196"/>
      <c r="E7" s="197"/>
      <c r="F7" s="2"/>
      <c r="G7" s="181"/>
    </row>
    <row r="8" spans="1:8">
      <c r="A8" s="182"/>
      <c r="B8" s="2"/>
      <c r="C8" s="2"/>
      <c r="D8" s="2"/>
      <c r="E8" s="2"/>
      <c r="F8" s="2"/>
      <c r="G8" s="181"/>
    </row>
    <row r="9" spans="1:8" ht="13.5" thickBot="1">
      <c r="A9" s="182"/>
      <c r="B9" s="2"/>
      <c r="C9" s="2"/>
      <c r="D9" s="2"/>
      <c r="E9" s="2"/>
      <c r="F9" s="2"/>
      <c r="G9" s="181"/>
      <c r="H9" s="2"/>
    </row>
    <row r="10" spans="1:8" ht="21.75" customHeight="1">
      <c r="A10" s="182"/>
      <c r="B10" s="200" t="s">
        <v>281</v>
      </c>
      <c r="C10" s="200"/>
      <c r="D10" s="200"/>
      <c r="E10" s="200"/>
      <c r="F10" s="200"/>
      <c r="G10" s="201"/>
      <c r="H10" s="2"/>
    </row>
    <row r="11" spans="1:8" ht="21.75" customHeight="1" thickBot="1">
      <c r="A11" s="182"/>
      <c r="B11" s="202" t="s">
        <v>277</v>
      </c>
      <c r="C11" s="202"/>
      <c r="D11" s="202"/>
      <c r="E11" s="202"/>
      <c r="F11" s="202"/>
      <c r="G11" s="203"/>
      <c r="H11" s="2"/>
    </row>
    <row r="12" spans="1:8" ht="21.75" customHeight="1">
      <c r="A12" s="182"/>
      <c r="B12" s="8"/>
      <c r="C12" s="8"/>
      <c r="D12" s="8"/>
      <c r="E12" s="8"/>
      <c r="F12" s="8"/>
      <c r="G12" s="183"/>
      <c r="H12" s="2"/>
    </row>
    <row r="13" spans="1:8">
      <c r="A13" s="182"/>
      <c r="B13" s="199" t="s">
        <v>171</v>
      </c>
      <c r="C13" s="199"/>
      <c r="D13" s="2"/>
      <c r="E13" s="199" t="s">
        <v>170</v>
      </c>
      <c r="F13" s="199"/>
      <c r="G13" s="181"/>
    </row>
    <row r="14" spans="1:8" ht="17.25" customHeight="1">
      <c r="A14" s="182"/>
      <c r="B14" s="64" t="s">
        <v>172</v>
      </c>
      <c r="C14" s="80">
        <v>0</v>
      </c>
      <c r="D14" s="2"/>
      <c r="E14" s="64" t="s">
        <v>168</v>
      </c>
      <c r="F14" s="66">
        <v>0</v>
      </c>
      <c r="G14" s="181"/>
    </row>
    <row r="15" spans="1:8" ht="18.75" customHeight="1">
      <c r="A15" s="182"/>
      <c r="B15" s="64" t="s">
        <v>164</v>
      </c>
      <c r="C15" s="80">
        <f>SUM(C16:C20)</f>
        <v>0</v>
      </c>
      <c r="D15" s="2"/>
      <c r="E15" s="64" t="s">
        <v>169</v>
      </c>
      <c r="F15" s="66">
        <v>0</v>
      </c>
      <c r="G15" s="181"/>
    </row>
    <row r="16" spans="1:8" ht="14.25" customHeight="1">
      <c r="A16" s="182"/>
      <c r="B16" s="79" t="s">
        <v>295</v>
      </c>
      <c r="C16" s="66">
        <v>0</v>
      </c>
      <c r="D16" s="2"/>
      <c r="E16" s="78" t="s">
        <v>173</v>
      </c>
      <c r="F16" s="65">
        <f>C22+C25-F15</f>
        <v>0</v>
      </c>
      <c r="G16" s="181"/>
    </row>
    <row r="17" spans="1:7">
      <c r="A17" s="182"/>
      <c r="B17" s="79" t="s">
        <v>143</v>
      </c>
      <c r="C17" s="66">
        <v>0</v>
      </c>
      <c r="D17" s="2"/>
      <c r="E17" s="79"/>
      <c r="F17" s="66"/>
      <c r="G17" s="181"/>
    </row>
    <row r="18" spans="1:7">
      <c r="A18" s="182"/>
      <c r="B18" s="79" t="s">
        <v>163</v>
      </c>
      <c r="C18" s="66">
        <v>0</v>
      </c>
      <c r="D18" s="2"/>
      <c r="E18" s="79"/>
      <c r="F18" s="66"/>
      <c r="G18" s="181"/>
    </row>
    <row r="19" spans="1:7">
      <c r="A19" s="182"/>
      <c r="B19" s="79" t="s">
        <v>258</v>
      </c>
      <c r="C19" s="66">
        <v>0</v>
      </c>
      <c r="D19" s="2"/>
      <c r="E19" s="79"/>
      <c r="F19" s="66"/>
      <c r="G19" s="181"/>
    </row>
    <row r="20" spans="1:7">
      <c r="A20" s="182"/>
      <c r="B20" s="79" t="s">
        <v>296</v>
      </c>
      <c r="C20" s="66">
        <v>0</v>
      </c>
      <c r="D20" s="2"/>
      <c r="E20" s="79"/>
      <c r="F20" s="66"/>
      <c r="G20" s="181"/>
    </row>
    <row r="21" spans="1:7">
      <c r="A21" s="182"/>
      <c r="B21" s="78" t="s">
        <v>177</v>
      </c>
      <c r="C21" s="81">
        <f>C14+C15</f>
        <v>0</v>
      </c>
      <c r="D21" s="2"/>
      <c r="E21" s="82"/>
      <c r="F21" s="83"/>
      <c r="G21" s="181"/>
    </row>
    <row r="22" spans="1:7" ht="24.75" customHeight="1">
      <c r="A22" s="182"/>
      <c r="B22" s="64" t="s">
        <v>165</v>
      </c>
      <c r="C22" s="80">
        <f>SUM(C25:C25)</f>
        <v>0</v>
      </c>
      <c r="D22" s="2"/>
      <c r="E22" s="64"/>
      <c r="F22" s="80"/>
      <c r="G22" s="181"/>
    </row>
    <row r="23" spans="1:7" ht="14.25" customHeight="1">
      <c r="A23" s="182"/>
      <c r="B23" s="85" t="s">
        <v>297</v>
      </c>
      <c r="C23" s="80">
        <v>0</v>
      </c>
      <c r="D23" s="2"/>
      <c r="E23" s="64"/>
      <c r="F23" s="80"/>
      <c r="G23" s="181"/>
    </row>
    <row r="24" spans="1:7" ht="14.25" customHeight="1">
      <c r="A24" s="182"/>
      <c r="B24" s="86" t="s">
        <v>166</v>
      </c>
      <c r="C24" s="66">
        <v>0</v>
      </c>
      <c r="D24" s="2"/>
      <c r="E24" s="64"/>
      <c r="F24" s="80"/>
      <c r="G24" s="181"/>
    </row>
    <row r="25" spans="1:7" ht="14.25" customHeight="1">
      <c r="A25" s="182"/>
      <c r="B25" s="86" t="s">
        <v>167</v>
      </c>
      <c r="C25" s="66">
        <v>0</v>
      </c>
      <c r="D25" s="2"/>
      <c r="E25" s="2"/>
      <c r="F25" s="2"/>
      <c r="G25" s="181"/>
    </row>
    <row r="26" spans="1:7">
      <c r="A26" s="182"/>
      <c r="B26" s="78" t="s">
        <v>175</v>
      </c>
      <c r="C26" s="65">
        <f>C14+C15-C22</f>
        <v>0</v>
      </c>
      <c r="D26" s="2"/>
      <c r="E26" s="78" t="s">
        <v>178</v>
      </c>
      <c r="F26" s="65">
        <f>C26-F16</f>
        <v>0</v>
      </c>
      <c r="G26" s="181"/>
    </row>
    <row r="27" spans="1:7" ht="21.75" customHeight="1">
      <c r="A27" s="182"/>
      <c r="B27" s="2"/>
      <c r="C27" s="2"/>
      <c r="D27" s="2"/>
      <c r="E27" s="2"/>
      <c r="F27" s="171"/>
      <c r="G27" s="181"/>
    </row>
    <row r="28" spans="1:7" ht="15" customHeight="1">
      <c r="A28" s="182"/>
      <c r="B28" s="199" t="s">
        <v>298</v>
      </c>
      <c r="C28" s="199"/>
      <c r="D28" s="2"/>
      <c r="E28" s="2"/>
      <c r="F28" s="2"/>
      <c r="G28" s="181"/>
    </row>
    <row r="29" spans="1:7" ht="12" customHeight="1">
      <c r="A29" s="182"/>
      <c r="B29" s="87" t="s">
        <v>176</v>
      </c>
      <c r="C29" s="88">
        <f>C26</f>
        <v>0</v>
      </c>
      <c r="D29" s="2"/>
      <c r="E29" s="2"/>
      <c r="F29" s="2"/>
      <c r="G29" s="181"/>
    </row>
    <row r="30" spans="1:7" ht="12" customHeight="1">
      <c r="A30" s="182"/>
      <c r="B30" s="89" t="s">
        <v>174</v>
      </c>
      <c r="C30" s="80">
        <v>0</v>
      </c>
      <c r="D30" s="2"/>
      <c r="E30" s="2"/>
      <c r="F30" s="2"/>
      <c r="G30" s="181"/>
    </row>
    <row r="31" spans="1:7">
      <c r="A31" s="182"/>
      <c r="B31" s="90" t="s">
        <v>299</v>
      </c>
      <c r="C31" s="65">
        <f>C13+C14-C30</f>
        <v>0</v>
      </c>
      <c r="D31" s="2"/>
      <c r="E31" s="84"/>
      <c r="F31" s="84"/>
      <c r="G31" s="181"/>
    </row>
    <row r="32" spans="1:7">
      <c r="A32" s="184"/>
      <c r="B32" s="185"/>
      <c r="C32" s="185"/>
      <c r="D32" s="186"/>
      <c r="E32" s="185"/>
      <c r="F32" s="185"/>
      <c r="G32" s="187"/>
    </row>
    <row r="33" spans="2:5" ht="25.5" customHeight="1">
      <c r="B33" s="198"/>
      <c r="C33" s="198"/>
      <c r="D33" s="198"/>
    </row>
    <row r="34" spans="2:5">
      <c r="B34" s="172"/>
      <c r="C34" s="172"/>
      <c r="D34" s="2"/>
    </row>
    <row r="35" spans="2:5" ht="12.75" customHeight="1">
      <c r="B35" s="173"/>
      <c r="C35" s="173"/>
      <c r="D35" s="174"/>
    </row>
    <row r="36" spans="2:5">
      <c r="B36" s="173"/>
      <c r="C36" s="173"/>
      <c r="D36" s="174"/>
    </row>
    <row r="37" spans="2:5">
      <c r="B37" s="173"/>
      <c r="C37" s="173"/>
      <c r="D37" s="174"/>
    </row>
    <row r="38" spans="2:5">
      <c r="B38" s="173"/>
      <c r="C38" s="173"/>
      <c r="D38" s="173"/>
      <c r="E38" s="70"/>
    </row>
    <row r="39" spans="2:5">
      <c r="B39" s="175"/>
      <c r="C39" s="175"/>
      <c r="D39" s="175"/>
      <c r="E39" s="70"/>
    </row>
    <row r="40" spans="2:5">
      <c r="B40" s="173"/>
      <c r="C40" s="173"/>
      <c r="D40" s="173"/>
      <c r="E40" s="68"/>
    </row>
    <row r="41" spans="2:5">
      <c r="B41" s="172"/>
      <c r="C41" s="172"/>
      <c r="D41" s="2"/>
    </row>
    <row r="42" spans="2:5">
      <c r="B42" s="173"/>
      <c r="C42" s="173"/>
      <c r="D42" s="174"/>
    </row>
    <row r="43" spans="2:5">
      <c r="B43" s="173"/>
      <c r="C43" s="173"/>
      <c r="D43" s="174"/>
    </row>
    <row r="44" spans="2:5">
      <c r="B44" s="173"/>
      <c r="C44" s="173"/>
      <c r="D44" s="173"/>
      <c r="E44" s="68"/>
    </row>
    <row r="45" spans="2:5">
      <c r="B45" s="175"/>
      <c r="C45" s="175"/>
      <c r="D45" s="175"/>
      <c r="E45" s="69"/>
    </row>
    <row r="46" spans="2:5">
      <c r="B46" s="2"/>
      <c r="C46" s="2"/>
      <c r="D46" s="2"/>
      <c r="E46" s="68"/>
    </row>
    <row r="47" spans="2:5">
      <c r="E47" s="67"/>
    </row>
    <row r="50" spans="5:5">
      <c r="E50" s="67"/>
    </row>
    <row r="51" spans="5:5">
      <c r="E51" s="69"/>
    </row>
  </sheetData>
  <mergeCells count="10">
    <mergeCell ref="A3:G3"/>
    <mergeCell ref="A5:E5"/>
    <mergeCell ref="A6:E6"/>
    <mergeCell ref="A7:E7"/>
    <mergeCell ref="B33:D33"/>
    <mergeCell ref="B28:C28"/>
    <mergeCell ref="B13:C13"/>
    <mergeCell ref="E13:F13"/>
    <mergeCell ref="B10:G10"/>
    <mergeCell ref="B11:G11"/>
  </mergeCells>
  <pageMargins left="0.75" right="0.75" top="1.5666666666666667" bottom="1" header="0.25833333333333336" footer="0.49212598499999999"/>
  <pageSetup paperSize="9" scale="67" orientation="portrait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Page &amp;P&amp;RAnexo XIV Relatório de Prestação de Contas Trimestral - anexos.xls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1"/>
  </sheetPr>
  <dimension ref="A2:K43"/>
  <sheetViews>
    <sheetView showGridLines="0" workbookViewId="0">
      <selection activeCell="H11" sqref="H11"/>
    </sheetView>
  </sheetViews>
  <sheetFormatPr defaultRowHeight="12.75"/>
  <cols>
    <col min="1" max="1" width="9.140625" style="1"/>
    <col min="2" max="2" width="20.7109375" style="1" customWidth="1"/>
    <col min="3" max="3" width="14.85546875" style="1" customWidth="1"/>
    <col min="4" max="4" width="19" style="1" customWidth="1"/>
    <col min="5" max="5" width="16.42578125" style="1" customWidth="1"/>
    <col min="6" max="6" width="18" style="1" customWidth="1"/>
    <col min="7" max="7" width="22.140625" style="1" customWidth="1"/>
    <col min="8" max="8" width="15.85546875" style="1" customWidth="1"/>
    <col min="9" max="9" width="22.42578125" style="1" bestFit="1" customWidth="1"/>
    <col min="10" max="16384" width="9.140625" style="1"/>
  </cols>
  <sheetData>
    <row r="2" spans="1:9">
      <c r="A2" s="204"/>
      <c r="B2" s="204"/>
      <c r="C2" s="204"/>
      <c r="D2" s="204"/>
      <c r="E2" s="204"/>
      <c r="F2" s="204"/>
      <c r="G2" s="204"/>
      <c r="H2" s="3"/>
    </row>
    <row r="3" spans="1:9" ht="13.5" thickBot="1">
      <c r="H3" s="2"/>
    </row>
    <row r="4" spans="1:9" ht="21.75" customHeight="1">
      <c r="A4" s="40"/>
      <c r="B4" s="40"/>
      <c r="C4" s="40"/>
      <c r="D4" s="40" t="s">
        <v>17</v>
      </c>
      <c r="E4" s="40"/>
      <c r="F4" s="40"/>
      <c r="G4" s="40"/>
      <c r="H4" s="40"/>
      <c r="I4" s="40"/>
    </row>
    <row r="5" spans="1:9" ht="21.75" customHeight="1" thickBot="1">
      <c r="A5" s="41"/>
      <c r="B5" s="41"/>
      <c r="C5" s="41"/>
      <c r="D5" s="41"/>
      <c r="E5" s="41" t="s">
        <v>119</v>
      </c>
      <c r="F5" s="41"/>
      <c r="G5" s="41"/>
      <c r="H5" s="2"/>
    </row>
    <row r="6" spans="1:9" ht="13.5" thickBot="1">
      <c r="A6" s="2"/>
      <c r="B6" s="2"/>
      <c r="C6" s="2"/>
      <c r="D6" s="2"/>
      <c r="E6" s="2"/>
      <c r="F6" s="2"/>
      <c r="G6" s="2"/>
      <c r="H6" s="4"/>
      <c r="I6" s="4"/>
    </row>
    <row r="7" spans="1:9">
      <c r="A7" s="37"/>
      <c r="B7" s="6"/>
      <c r="C7" s="205" t="s">
        <v>122</v>
      </c>
      <c r="D7" s="205"/>
      <c r="E7" s="205" t="s">
        <v>124</v>
      </c>
      <c r="F7" s="205"/>
      <c r="G7" s="6"/>
      <c r="H7" s="2"/>
    </row>
    <row r="8" spans="1:9" ht="31.5" customHeight="1" thickBot="1">
      <c r="A8" s="36"/>
      <c r="B8" s="38" t="s">
        <v>120</v>
      </c>
      <c r="C8" s="38" t="s">
        <v>123</v>
      </c>
      <c r="D8" s="38" t="s">
        <v>125</v>
      </c>
      <c r="E8" s="38" t="s">
        <v>123</v>
      </c>
      <c r="F8" s="38" t="s">
        <v>125</v>
      </c>
      <c r="G8" s="38" t="s">
        <v>121</v>
      </c>
      <c r="H8" s="38" t="s">
        <v>126</v>
      </c>
      <c r="I8" s="38" t="s">
        <v>127</v>
      </c>
    </row>
    <row r="9" spans="1:9" ht="13.5" customHeight="1">
      <c r="A9" s="6">
        <v>1</v>
      </c>
      <c r="B9" s="9"/>
      <c r="C9" s="42"/>
      <c r="D9" s="8"/>
      <c r="E9" s="42"/>
      <c r="F9" s="8"/>
      <c r="G9" s="8"/>
      <c r="H9" s="44"/>
      <c r="I9" s="45"/>
    </row>
    <row r="10" spans="1:9" s="16" customFormat="1" ht="17.25" customHeight="1">
      <c r="A10" s="39">
        <v>2</v>
      </c>
      <c r="C10" s="43"/>
      <c r="D10" s="19"/>
      <c r="E10" s="43"/>
      <c r="F10" s="19"/>
      <c r="G10" s="19"/>
      <c r="H10" s="32"/>
      <c r="I10" s="32"/>
    </row>
    <row r="11" spans="1:9" s="16" customFormat="1" ht="17.25" customHeight="1">
      <c r="A11" s="39">
        <v>3</v>
      </c>
      <c r="C11" s="43"/>
      <c r="D11" s="19"/>
      <c r="E11" s="43"/>
      <c r="F11" s="19"/>
      <c r="G11" s="19"/>
      <c r="H11" s="32"/>
      <c r="I11" s="32"/>
    </row>
    <row r="12" spans="1:9" s="16" customFormat="1" ht="17.25" customHeight="1">
      <c r="A12" s="39">
        <v>4</v>
      </c>
      <c r="C12" s="43"/>
      <c r="D12" s="19"/>
      <c r="E12" s="43"/>
      <c r="F12" s="19"/>
      <c r="G12" s="19"/>
      <c r="H12" s="32"/>
      <c r="I12" s="32"/>
    </row>
    <row r="13" spans="1:9" s="16" customFormat="1" ht="17.25" customHeight="1">
      <c r="A13" s="39">
        <v>5</v>
      </c>
      <c r="C13" s="43"/>
      <c r="D13" s="19"/>
      <c r="E13" s="43"/>
      <c r="F13" s="19"/>
      <c r="G13" s="19"/>
      <c r="H13" s="32"/>
      <c r="I13" s="32"/>
    </row>
    <row r="14" spans="1:9" s="16" customFormat="1" ht="17.25" customHeight="1">
      <c r="A14" s="39">
        <v>6</v>
      </c>
      <c r="C14" s="43"/>
      <c r="D14" s="19"/>
      <c r="E14" s="43"/>
      <c r="F14" s="19"/>
      <c r="G14" s="19"/>
      <c r="H14" s="32"/>
      <c r="I14" s="32"/>
    </row>
    <row r="15" spans="1:9" s="16" customFormat="1" ht="17.25" customHeight="1">
      <c r="A15" s="39">
        <v>7</v>
      </c>
      <c r="C15" s="43"/>
      <c r="D15" s="19"/>
      <c r="E15" s="43"/>
      <c r="F15" s="19"/>
      <c r="G15" s="19"/>
      <c r="H15" s="32"/>
      <c r="I15" s="32"/>
    </row>
    <row r="16" spans="1:9" s="16" customFormat="1" ht="17.25" customHeight="1">
      <c r="A16" s="39">
        <v>8</v>
      </c>
      <c r="C16" s="43"/>
      <c r="D16" s="19"/>
      <c r="E16" s="43"/>
      <c r="F16" s="19"/>
      <c r="G16" s="19"/>
      <c r="H16" s="32"/>
      <c r="I16" s="32"/>
    </row>
    <row r="17" spans="1:9" s="16" customFormat="1" ht="17.25" customHeight="1">
      <c r="A17" s="39">
        <v>9</v>
      </c>
      <c r="C17" s="43"/>
      <c r="D17" s="19"/>
      <c r="E17" s="43"/>
      <c r="F17" s="19"/>
      <c r="G17" s="19"/>
      <c r="H17" s="32"/>
      <c r="I17" s="32"/>
    </row>
    <row r="18" spans="1:9" s="16" customFormat="1" ht="17.25" customHeight="1">
      <c r="A18" s="39">
        <v>10</v>
      </c>
      <c r="C18" s="43"/>
      <c r="D18" s="19"/>
      <c r="E18" s="43"/>
      <c r="F18" s="19"/>
      <c r="G18" s="19"/>
      <c r="H18" s="32"/>
      <c r="I18" s="32"/>
    </row>
    <row r="19" spans="1:9" s="16" customFormat="1" ht="17.25" customHeight="1">
      <c r="A19" s="39">
        <v>11</v>
      </c>
      <c r="C19" s="43"/>
      <c r="D19" s="19"/>
      <c r="E19" s="43"/>
      <c r="F19" s="19"/>
      <c r="G19" s="19"/>
      <c r="H19" s="32"/>
      <c r="I19" s="32"/>
    </row>
    <row r="20" spans="1:9" s="16" customFormat="1" ht="17.25" customHeight="1">
      <c r="A20" s="39">
        <v>12</v>
      </c>
      <c r="C20" s="43"/>
      <c r="D20" s="19"/>
      <c r="E20" s="43"/>
      <c r="F20" s="19"/>
      <c r="G20" s="19"/>
      <c r="H20" s="32"/>
      <c r="I20" s="32"/>
    </row>
    <row r="21" spans="1:9" s="16" customFormat="1" ht="17.25" customHeight="1">
      <c r="A21" s="39">
        <v>13</v>
      </c>
      <c r="C21" s="43"/>
      <c r="D21" s="19"/>
      <c r="E21" s="43"/>
      <c r="F21" s="19"/>
      <c r="G21" s="19"/>
      <c r="H21" s="32"/>
      <c r="I21" s="32"/>
    </row>
    <row r="22" spans="1:9" s="16" customFormat="1" ht="17.25" customHeight="1">
      <c r="A22" s="39">
        <v>14</v>
      </c>
      <c r="C22" s="43"/>
      <c r="D22" s="19"/>
      <c r="E22" s="43"/>
      <c r="F22" s="19"/>
      <c r="G22" s="19"/>
      <c r="H22" s="32"/>
      <c r="I22" s="32"/>
    </row>
    <row r="23" spans="1:9" s="16" customFormat="1" ht="17.25" customHeight="1">
      <c r="A23" s="39">
        <v>15</v>
      </c>
      <c r="C23" s="43"/>
      <c r="D23" s="19"/>
      <c r="E23" s="43"/>
      <c r="F23" s="19"/>
      <c r="G23" s="19"/>
      <c r="H23" s="32"/>
      <c r="I23" s="32"/>
    </row>
    <row r="24" spans="1:9" s="16" customFormat="1" ht="17.25" customHeight="1">
      <c r="A24" s="39">
        <v>16</v>
      </c>
      <c r="C24" s="43"/>
      <c r="D24" s="19"/>
      <c r="E24" s="43"/>
      <c r="F24" s="19"/>
      <c r="G24" s="19"/>
      <c r="H24" s="32"/>
      <c r="I24" s="32"/>
    </row>
    <row r="25" spans="1:9" s="16" customFormat="1" ht="17.25" customHeight="1">
      <c r="A25" s="39">
        <v>17</v>
      </c>
      <c r="C25" s="43"/>
      <c r="D25" s="19"/>
      <c r="E25" s="43"/>
      <c r="F25" s="19"/>
      <c r="G25" s="19"/>
      <c r="H25" s="32"/>
      <c r="I25" s="32"/>
    </row>
    <row r="26" spans="1:9" s="16" customFormat="1" ht="17.25" customHeight="1">
      <c r="A26" s="39">
        <v>18</v>
      </c>
      <c r="C26" s="43"/>
      <c r="D26" s="19"/>
      <c r="E26" s="43"/>
      <c r="F26" s="19"/>
      <c r="G26" s="19"/>
      <c r="H26" s="32"/>
      <c r="I26" s="32"/>
    </row>
    <row r="27" spans="1:9" s="16" customFormat="1" ht="17.25" customHeight="1">
      <c r="A27" s="39">
        <v>19</v>
      </c>
      <c r="C27" s="43"/>
      <c r="D27" s="19"/>
      <c r="E27" s="43"/>
      <c r="F27" s="19"/>
      <c r="G27" s="19"/>
      <c r="H27" s="32"/>
      <c r="I27" s="32"/>
    </row>
    <row r="28" spans="1:9" s="16" customFormat="1" ht="17.25" customHeight="1">
      <c r="A28" s="39">
        <v>20</v>
      </c>
      <c r="C28" s="43"/>
      <c r="D28" s="19"/>
      <c r="E28" s="43"/>
      <c r="F28" s="19"/>
      <c r="G28" s="19"/>
      <c r="H28" s="32"/>
      <c r="I28" s="32"/>
    </row>
    <row r="29" spans="1:9" s="16" customFormat="1" ht="17.25" customHeight="1">
      <c r="A29" s="39">
        <v>21</v>
      </c>
      <c r="C29" s="43"/>
      <c r="D29" s="19"/>
      <c r="E29" s="43"/>
      <c r="F29" s="19"/>
      <c r="G29" s="19"/>
      <c r="H29" s="32"/>
      <c r="I29" s="32"/>
    </row>
    <row r="30" spans="1:9" s="16" customFormat="1" ht="17.25" customHeight="1">
      <c r="A30" s="39">
        <v>22</v>
      </c>
      <c r="C30" s="43"/>
      <c r="D30" s="19"/>
      <c r="E30" s="43"/>
      <c r="F30" s="19"/>
      <c r="G30" s="19"/>
      <c r="H30" s="32"/>
      <c r="I30" s="32"/>
    </row>
    <row r="31" spans="1:9" s="16" customFormat="1" ht="17.25" customHeight="1">
      <c r="A31" s="39">
        <v>23</v>
      </c>
      <c r="C31" s="43"/>
      <c r="D31" s="19"/>
      <c r="E31" s="43"/>
      <c r="F31" s="19"/>
      <c r="G31" s="19"/>
      <c r="H31" s="32"/>
      <c r="I31" s="32"/>
    </row>
    <row r="32" spans="1:9" s="16" customFormat="1" ht="17.25" customHeight="1">
      <c r="A32" s="39">
        <v>24</v>
      </c>
      <c r="C32" s="43"/>
      <c r="D32" s="19"/>
      <c r="E32" s="43"/>
      <c r="F32" s="19"/>
      <c r="G32" s="19"/>
      <c r="H32" s="32"/>
      <c r="I32" s="32"/>
    </row>
    <row r="33" spans="1:11" s="16" customFormat="1" ht="17.25" customHeight="1">
      <c r="A33" s="39">
        <v>25</v>
      </c>
      <c r="C33" s="43"/>
      <c r="D33" s="19"/>
      <c r="E33" s="43"/>
      <c r="F33" s="19"/>
      <c r="G33" s="19"/>
      <c r="H33" s="32"/>
      <c r="I33" s="32"/>
    </row>
    <row r="34" spans="1:11" s="16" customFormat="1" ht="17.25" customHeight="1">
      <c r="A34" s="39">
        <v>26</v>
      </c>
      <c r="C34" s="43"/>
      <c r="D34" s="19"/>
      <c r="E34" s="43"/>
      <c r="F34" s="19"/>
      <c r="G34" s="19"/>
      <c r="H34" s="32"/>
      <c r="I34" s="32"/>
    </row>
    <row r="35" spans="1:11" s="16" customFormat="1" ht="17.25" customHeight="1">
      <c r="A35" s="39">
        <v>27</v>
      </c>
      <c r="C35" s="43"/>
      <c r="D35" s="19"/>
      <c r="E35" s="43"/>
      <c r="F35" s="19"/>
      <c r="G35" s="19"/>
      <c r="H35" s="32"/>
      <c r="I35" s="32"/>
    </row>
    <row r="36" spans="1:11" s="16" customFormat="1" ht="17.25" customHeight="1">
      <c r="A36" s="39">
        <v>28</v>
      </c>
      <c r="C36" s="43"/>
      <c r="D36" s="19"/>
      <c r="E36" s="43"/>
      <c r="F36" s="19"/>
      <c r="G36" s="19"/>
      <c r="H36" s="32"/>
      <c r="I36" s="32"/>
    </row>
    <row r="37" spans="1:11" s="16" customFormat="1" ht="17.25" customHeight="1">
      <c r="A37" s="39">
        <v>29</v>
      </c>
      <c r="C37" s="43"/>
      <c r="D37" s="19"/>
      <c r="E37" s="43"/>
      <c r="F37" s="19"/>
      <c r="G37" s="19"/>
      <c r="H37" s="32"/>
      <c r="I37" s="32"/>
    </row>
    <row r="38" spans="1:11" s="16" customFormat="1" ht="17.25" customHeight="1">
      <c r="A38" s="39">
        <v>30</v>
      </c>
      <c r="C38" s="43"/>
      <c r="D38" s="19"/>
      <c r="E38" s="43"/>
      <c r="F38" s="19"/>
      <c r="G38" s="19"/>
      <c r="H38" s="32"/>
      <c r="I38" s="32"/>
    </row>
    <row r="39" spans="1:11" s="16" customFormat="1" ht="17.25" customHeight="1">
      <c r="A39" s="39">
        <v>31</v>
      </c>
      <c r="C39" s="43"/>
      <c r="D39" s="19"/>
      <c r="E39" s="43"/>
      <c r="F39" s="19"/>
      <c r="G39" s="19"/>
      <c r="H39" s="32"/>
      <c r="I39" s="32"/>
    </row>
    <row r="40" spans="1:11" s="16" customFormat="1" ht="17.25" customHeight="1">
      <c r="A40" s="39">
        <v>32</v>
      </c>
      <c r="C40" s="43"/>
      <c r="D40" s="19"/>
      <c r="E40" s="43"/>
      <c r="F40" s="19"/>
      <c r="G40" s="19"/>
      <c r="H40" s="32"/>
      <c r="I40" s="32"/>
    </row>
    <row r="41" spans="1:11" s="16" customFormat="1" ht="17.25" customHeight="1">
      <c r="C41" s="43"/>
      <c r="D41" s="19"/>
      <c r="E41" s="43"/>
      <c r="F41" s="19"/>
      <c r="G41" s="19"/>
      <c r="H41" s="32"/>
      <c r="I41" s="32"/>
    </row>
    <row r="42" spans="1:11" s="18" customFormat="1" ht="17.25" customHeight="1">
      <c r="A42" s="35"/>
      <c r="B42" s="14"/>
      <c r="C42" s="46">
        <f>SUM(C9:C41)</f>
        <v>0</v>
      </c>
      <c r="D42" s="15"/>
      <c r="E42" s="46">
        <f>SUM(E9:E41)</f>
        <v>0</v>
      </c>
      <c r="F42" s="15"/>
      <c r="G42" s="15"/>
      <c r="H42" s="15">
        <f>SUM(H9:H41)</f>
        <v>0</v>
      </c>
      <c r="I42" s="15">
        <f>SUM(I9:I41)</f>
        <v>0</v>
      </c>
      <c r="J42" s="27"/>
      <c r="K42" s="27"/>
    </row>
    <row r="43" spans="1:11" s="16" customFormat="1" ht="17.25" customHeight="1">
      <c r="C43" s="19"/>
      <c r="D43" s="19"/>
      <c r="E43" s="19"/>
      <c r="F43" s="19"/>
      <c r="G43" s="19"/>
    </row>
  </sheetData>
  <mergeCells count="3">
    <mergeCell ref="A2:G2"/>
    <mergeCell ref="C7:D7"/>
    <mergeCell ref="E7:F7"/>
  </mergeCells>
  <phoneticPr fontId="4" type="noConversion"/>
  <dataValidations count="1">
    <dataValidation type="list" allowBlank="1" showInputMessage="1" showErrorMessage="1" sqref="G9:G41">
      <formula1>"Celetista, Cooperativado, Pessoa Jurídica, Terceirizado"</formula1>
    </dataValidation>
  </dataValidations>
  <pageMargins left="0.75" right="0.75" top="1" bottom="1" header="0.49212598499999999" footer="0.49212598499999999"/>
  <pageSetup paperSize="9" scale="66" fitToHeight="2" orientation="portrait" r:id="rId1"/>
  <headerFooter alignWithMargins="0">
    <oddFooter>&amp;L&amp;8Contrato de Gestão n 
Relatório Trimestral de Prestação de Contas – Período __/__/___ a __/__/___
&amp;R&amp;8Página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D118"/>
  <sheetViews>
    <sheetView showGridLines="0" showWhiteSpace="0" zoomScalePageLayoutView="75" workbookViewId="0">
      <selection sqref="A1:D117"/>
    </sheetView>
  </sheetViews>
  <sheetFormatPr defaultRowHeight="12.75"/>
  <cols>
    <col min="1" max="1" width="14" style="1" customWidth="1"/>
    <col min="2" max="2" width="52.7109375" style="1" customWidth="1"/>
    <col min="3" max="3" width="20.7109375" style="1" customWidth="1"/>
    <col min="4" max="4" width="23" style="1" customWidth="1"/>
    <col min="5" max="16384" width="9.140625" style="1"/>
  </cols>
  <sheetData>
    <row r="1" spans="1:4" ht="13.5" thickBot="1"/>
    <row r="2" spans="1:4" ht="21.75" customHeight="1">
      <c r="A2" s="200" t="s">
        <v>282</v>
      </c>
      <c r="B2" s="200"/>
      <c r="C2" s="200"/>
      <c r="D2" s="200"/>
    </row>
    <row r="3" spans="1:4" ht="21.75" customHeight="1" thickBot="1">
      <c r="A3" s="202" t="s">
        <v>276</v>
      </c>
      <c r="B3" s="202"/>
      <c r="C3" s="202"/>
      <c r="D3" s="202"/>
    </row>
    <row r="4" spans="1:4" ht="13.5" thickBot="1">
      <c r="A4" s="47"/>
      <c r="B4" s="47"/>
      <c r="C4" s="47"/>
      <c r="D4" s="47"/>
    </row>
    <row r="5" spans="1:4" ht="13.5" thickBot="1">
      <c r="A5" s="73"/>
      <c r="B5" s="73"/>
      <c r="C5" s="74"/>
      <c r="D5" s="74"/>
    </row>
    <row r="6" spans="1:4" s="16" customFormat="1" ht="21.75" customHeight="1" thickBot="1">
      <c r="A6" s="208" t="s">
        <v>271</v>
      </c>
      <c r="B6" s="209"/>
      <c r="C6" s="207" t="s">
        <v>302</v>
      </c>
      <c r="D6" s="206"/>
    </row>
    <row r="7" spans="1:4" s="16" customFormat="1" ht="17.25" customHeight="1" thickBot="1">
      <c r="A7" s="210"/>
      <c r="B7" s="211"/>
      <c r="C7" s="71" t="s">
        <v>156</v>
      </c>
      <c r="D7" s="71" t="s">
        <v>157</v>
      </c>
    </row>
    <row r="8" spans="1:4" s="16" customFormat="1" ht="17.25" customHeight="1">
      <c r="A8" s="18" t="s">
        <v>0</v>
      </c>
      <c r="B8" s="18" t="s">
        <v>11</v>
      </c>
      <c r="C8" s="19"/>
      <c r="D8" s="19"/>
    </row>
    <row r="9" spans="1:4" s="16" customFormat="1" ht="17.25" customHeight="1">
      <c r="A9" s="1" t="s">
        <v>12</v>
      </c>
      <c r="B9" s="1" t="s">
        <v>300</v>
      </c>
      <c r="C9" s="19">
        <v>0</v>
      </c>
      <c r="D9" s="19">
        <v>0</v>
      </c>
    </row>
    <row r="10" spans="1:4" s="16" customFormat="1" ht="17.25" customHeight="1">
      <c r="A10" s="1" t="s">
        <v>13</v>
      </c>
      <c r="B10" s="1" t="s">
        <v>259</v>
      </c>
      <c r="C10" s="19">
        <v>0</v>
      </c>
      <c r="D10" s="19">
        <v>0</v>
      </c>
    </row>
    <row r="11" spans="1:4" s="16" customFormat="1" ht="17.25" customHeight="1">
      <c r="A11" s="1"/>
      <c r="B11" s="1"/>
      <c r="C11" s="19"/>
      <c r="D11" s="19"/>
    </row>
    <row r="12" spans="1:4" s="16" customFormat="1" ht="17.25" customHeight="1">
      <c r="A12" s="20"/>
      <c r="B12" s="14" t="s">
        <v>22</v>
      </c>
      <c r="C12" s="21">
        <f>SUM(C9:C11)</f>
        <v>0</v>
      </c>
      <c r="D12" s="21">
        <f>SUM(D9:D11)</f>
        <v>0</v>
      </c>
    </row>
    <row r="13" spans="1:4" s="16" customFormat="1" ht="17.25" customHeight="1">
      <c r="C13" s="19"/>
      <c r="D13" s="19"/>
    </row>
    <row r="14" spans="1:4" s="16" customFormat="1" ht="17.25" customHeight="1">
      <c r="A14" s="18" t="s">
        <v>1</v>
      </c>
      <c r="B14" s="18" t="s">
        <v>150</v>
      </c>
      <c r="C14" s="19"/>
      <c r="D14" s="19"/>
    </row>
    <row r="15" spans="1:4" s="16" customFormat="1" ht="17.25" customHeight="1">
      <c r="A15" s="16" t="s">
        <v>20</v>
      </c>
      <c r="B15" s="16" t="s">
        <v>261</v>
      </c>
      <c r="C15" s="19">
        <v>0</v>
      </c>
      <c r="D15" s="19">
        <v>0</v>
      </c>
    </row>
    <row r="16" spans="1:4" s="16" customFormat="1" ht="17.25" customHeight="1">
      <c r="A16" s="16" t="s">
        <v>21</v>
      </c>
      <c r="B16" s="16" t="s">
        <v>260</v>
      </c>
      <c r="C16" s="19">
        <v>0</v>
      </c>
      <c r="D16" s="19">
        <v>0</v>
      </c>
    </row>
    <row r="17" spans="1:4" s="16" customFormat="1" ht="17.25" customHeight="1">
      <c r="A17" s="16" t="s">
        <v>161</v>
      </c>
      <c r="B17" s="16" t="s">
        <v>262</v>
      </c>
      <c r="C17" s="19">
        <v>0</v>
      </c>
      <c r="D17" s="19">
        <v>0</v>
      </c>
    </row>
    <row r="18" spans="1:4" s="16" customFormat="1" ht="17.25" customHeight="1">
      <c r="B18" s="91"/>
      <c r="C18" s="19"/>
      <c r="D18" s="19"/>
    </row>
    <row r="19" spans="1:4" s="16" customFormat="1" ht="17.25" customHeight="1" thickBot="1">
      <c r="A19" s="22"/>
      <c r="B19" s="23" t="s">
        <v>22</v>
      </c>
      <c r="C19" s="24">
        <f t="shared" ref="C19:D19" si="0">SUM(C15:C18)</f>
        <v>0</v>
      </c>
      <c r="D19" s="24">
        <f t="shared" si="0"/>
        <v>0</v>
      </c>
    </row>
    <row r="20" spans="1:4" s="16" customFormat="1" ht="17.25" customHeight="1" thickBot="1">
      <c r="A20" s="206" t="s">
        <v>272</v>
      </c>
      <c r="B20" s="206"/>
      <c r="C20" s="13">
        <f t="shared" ref="C20:D20" si="1">C12+C19</f>
        <v>0</v>
      </c>
      <c r="D20" s="13">
        <f t="shared" si="1"/>
        <v>0</v>
      </c>
    </row>
    <row r="21" spans="1:4" s="16" customFormat="1">
      <c r="A21" s="25"/>
      <c r="B21" s="26"/>
      <c r="C21" s="27"/>
      <c r="D21" s="27"/>
    </row>
    <row r="22" spans="1:4" s="16" customFormat="1" ht="13.5" thickBot="1"/>
    <row r="23" spans="1:4" s="16" customFormat="1" ht="18.75" customHeight="1" thickBot="1">
      <c r="A23" s="200" t="s">
        <v>301</v>
      </c>
      <c r="B23" s="209"/>
      <c r="C23" s="207" t="s">
        <v>302</v>
      </c>
      <c r="D23" s="206"/>
    </row>
    <row r="24" spans="1:4" s="16" customFormat="1" ht="16.5" customHeight="1" thickBot="1">
      <c r="A24" s="202"/>
      <c r="B24" s="211"/>
      <c r="C24" s="71" t="s">
        <v>158</v>
      </c>
      <c r="D24" s="71" t="s">
        <v>159</v>
      </c>
    </row>
    <row r="25" spans="1:4" s="16" customFormat="1" ht="16.5" customHeight="1">
      <c r="A25" s="18" t="s">
        <v>2</v>
      </c>
      <c r="B25" s="18" t="s">
        <v>278</v>
      </c>
    </row>
    <row r="26" spans="1:4" s="16" customFormat="1" ht="16.5" customHeight="1">
      <c r="A26" s="18" t="s">
        <v>3</v>
      </c>
      <c r="B26" s="18" t="s">
        <v>133</v>
      </c>
      <c r="C26" s="19"/>
      <c r="D26" s="19"/>
    </row>
    <row r="27" spans="1:4" s="16" customFormat="1" ht="16.5" customHeight="1">
      <c r="A27" s="16" t="s">
        <v>179</v>
      </c>
      <c r="B27" s="16" t="s">
        <v>145</v>
      </c>
      <c r="C27" s="19">
        <v>0</v>
      </c>
      <c r="D27" s="19">
        <v>0</v>
      </c>
    </row>
    <row r="28" spans="1:4" s="16" customFormat="1" ht="16.5" customHeight="1">
      <c r="A28" s="16" t="s">
        <v>182</v>
      </c>
      <c r="B28" s="16" t="s">
        <v>146</v>
      </c>
      <c r="C28" s="19">
        <v>0</v>
      </c>
      <c r="D28" s="19">
        <v>0</v>
      </c>
    </row>
    <row r="29" spans="1:4" s="16" customFormat="1" ht="16.5" customHeight="1">
      <c r="A29" s="16" t="s">
        <v>183</v>
      </c>
      <c r="B29" s="16" t="s">
        <v>128</v>
      </c>
      <c r="C29" s="19">
        <v>0</v>
      </c>
      <c r="D29" s="19">
        <v>0</v>
      </c>
    </row>
    <row r="30" spans="1:4" s="16" customFormat="1" ht="16.5" customHeight="1">
      <c r="A30" s="20"/>
      <c r="B30" s="14" t="s">
        <v>151</v>
      </c>
      <c r="C30" s="15">
        <f t="shared" ref="C30:D30" si="2">SUM(C27:C29)</f>
        <v>0</v>
      </c>
      <c r="D30" s="15">
        <f t="shared" si="2"/>
        <v>0</v>
      </c>
    </row>
    <row r="31" spans="1:4" s="16" customFormat="1" ht="16.5" customHeight="1" thickBot="1">
      <c r="A31" s="17"/>
      <c r="B31" s="26"/>
      <c r="C31" s="29"/>
      <c r="D31" s="29"/>
    </row>
    <row r="32" spans="1:4" s="16" customFormat="1" ht="16.5" customHeight="1" thickBot="1">
      <c r="A32" s="72" t="s">
        <v>4</v>
      </c>
      <c r="B32" s="72" t="s">
        <v>144</v>
      </c>
      <c r="C32" s="71" t="s">
        <v>158</v>
      </c>
      <c r="D32" s="71" t="s">
        <v>159</v>
      </c>
    </row>
    <row r="33" spans="1:4" s="16" customFormat="1" ht="16.5" customHeight="1">
      <c r="A33" s="16" t="s">
        <v>23</v>
      </c>
      <c r="B33" s="16" t="s">
        <v>10</v>
      </c>
      <c r="C33" s="19">
        <v>0</v>
      </c>
      <c r="D33" s="19">
        <v>0</v>
      </c>
    </row>
    <row r="34" spans="1:4" s="16" customFormat="1" ht="16.5" customHeight="1">
      <c r="A34" s="16" t="s">
        <v>32</v>
      </c>
      <c r="B34" s="16" t="s">
        <v>9</v>
      </c>
      <c r="C34" s="19">
        <v>0</v>
      </c>
      <c r="D34" s="19">
        <v>0</v>
      </c>
    </row>
    <row r="35" spans="1:4" s="16" customFormat="1" ht="16.5" customHeight="1">
      <c r="A35" s="16" t="s">
        <v>33</v>
      </c>
      <c r="B35" s="16" t="s">
        <v>24</v>
      </c>
      <c r="C35" s="19">
        <v>0</v>
      </c>
      <c r="D35" s="19">
        <v>0</v>
      </c>
    </row>
    <row r="36" spans="1:4" s="16" customFormat="1" ht="16.5" customHeight="1">
      <c r="A36" s="16" t="s">
        <v>34</v>
      </c>
      <c r="B36" s="16" t="s">
        <v>25</v>
      </c>
      <c r="C36" s="19">
        <v>0</v>
      </c>
      <c r="D36" s="19">
        <v>0</v>
      </c>
    </row>
    <row r="37" spans="1:4" s="16" customFormat="1" ht="16.5" customHeight="1">
      <c r="A37" s="16" t="s">
        <v>35</v>
      </c>
      <c r="B37" s="16" t="s">
        <v>26</v>
      </c>
      <c r="C37" s="19">
        <v>0</v>
      </c>
      <c r="D37" s="19">
        <v>0</v>
      </c>
    </row>
    <row r="38" spans="1:4" s="16" customFormat="1" ht="16.5" customHeight="1">
      <c r="A38" s="16" t="s">
        <v>36</v>
      </c>
      <c r="B38" s="16" t="s">
        <v>27</v>
      </c>
      <c r="C38" s="19">
        <v>0</v>
      </c>
      <c r="D38" s="19">
        <v>0</v>
      </c>
    </row>
    <row r="39" spans="1:4" s="16" customFormat="1" ht="16.5" customHeight="1">
      <c r="A39" s="16" t="s">
        <v>37</v>
      </c>
      <c r="B39" s="16" t="s">
        <v>28</v>
      </c>
      <c r="C39" s="19">
        <v>0</v>
      </c>
      <c r="D39" s="19">
        <v>0</v>
      </c>
    </row>
    <row r="40" spans="1:4" s="16" customFormat="1" ht="16.5" customHeight="1">
      <c r="A40" s="16" t="s">
        <v>38</v>
      </c>
      <c r="B40" s="16" t="s">
        <v>29</v>
      </c>
      <c r="C40" s="19">
        <v>0</v>
      </c>
      <c r="D40" s="19">
        <v>0</v>
      </c>
    </row>
    <row r="41" spans="1:4" s="16" customFormat="1" ht="16.5" customHeight="1">
      <c r="A41" s="16" t="s">
        <v>39</v>
      </c>
      <c r="B41" s="16" t="s">
        <v>30</v>
      </c>
      <c r="C41" s="19">
        <v>0</v>
      </c>
      <c r="D41" s="19">
        <v>0</v>
      </c>
    </row>
    <row r="42" spans="1:4" s="16" customFormat="1" ht="16.5" customHeight="1">
      <c r="A42" s="16" t="s">
        <v>40</v>
      </c>
      <c r="B42" s="16" t="s">
        <v>31</v>
      </c>
      <c r="C42" s="19">
        <v>0</v>
      </c>
      <c r="D42" s="19">
        <v>0</v>
      </c>
    </row>
    <row r="43" spans="1:4" s="16" customFormat="1" ht="16.5" customHeight="1">
      <c r="A43" s="16" t="s">
        <v>41</v>
      </c>
      <c r="B43" s="16" t="s">
        <v>180</v>
      </c>
      <c r="C43" s="19">
        <v>0</v>
      </c>
      <c r="D43" s="19">
        <v>0</v>
      </c>
    </row>
    <row r="44" spans="1:4" s="16" customFormat="1" ht="16.5" customHeight="1">
      <c r="A44" s="16" t="s">
        <v>181</v>
      </c>
      <c r="B44" s="16" t="s">
        <v>263</v>
      </c>
      <c r="C44" s="19">
        <v>0</v>
      </c>
      <c r="D44" s="19">
        <v>0</v>
      </c>
    </row>
    <row r="45" spans="1:4" s="16" customFormat="1" ht="16.5" customHeight="1">
      <c r="C45" s="19"/>
      <c r="D45" s="19"/>
    </row>
    <row r="46" spans="1:4" s="16" customFormat="1" ht="16.5" customHeight="1">
      <c r="A46" s="20"/>
      <c r="B46" s="14" t="s">
        <v>42</v>
      </c>
      <c r="C46" s="15">
        <f>SUM(C33:C45)</f>
        <v>0</v>
      </c>
      <c r="D46" s="15"/>
    </row>
    <row r="47" spans="1:4" s="16" customFormat="1" ht="16.5" customHeight="1" thickBot="1">
      <c r="C47" s="19"/>
      <c r="D47" s="19"/>
    </row>
    <row r="48" spans="1:4" s="16" customFormat="1" ht="16.5" customHeight="1" thickBot="1">
      <c r="A48" s="72" t="s">
        <v>5</v>
      </c>
      <c r="B48" s="72" t="s">
        <v>142</v>
      </c>
      <c r="C48" s="71" t="s">
        <v>158</v>
      </c>
      <c r="D48" s="71" t="s">
        <v>159</v>
      </c>
    </row>
    <row r="49" spans="1:4" s="16" customFormat="1" ht="16.5" customHeight="1">
      <c r="A49" s="16" t="s">
        <v>50</v>
      </c>
      <c r="B49" s="16" t="s">
        <v>43</v>
      </c>
      <c r="C49" s="19">
        <v>0</v>
      </c>
      <c r="D49" s="19">
        <v>0</v>
      </c>
    </row>
    <row r="50" spans="1:4" s="16" customFormat="1" ht="16.5" customHeight="1">
      <c r="A50" s="16" t="s">
        <v>51</v>
      </c>
      <c r="B50" s="16" t="s">
        <v>44</v>
      </c>
      <c r="C50" s="19">
        <v>0</v>
      </c>
      <c r="D50" s="19">
        <v>0</v>
      </c>
    </row>
    <row r="51" spans="1:4" s="16" customFormat="1" ht="16.5" customHeight="1">
      <c r="A51" s="16" t="s">
        <v>52</v>
      </c>
      <c r="B51" s="16" t="s">
        <v>45</v>
      </c>
      <c r="C51" s="19">
        <v>0</v>
      </c>
      <c r="D51" s="19">
        <v>0</v>
      </c>
    </row>
    <row r="52" spans="1:4" s="16" customFormat="1" ht="16.5" customHeight="1">
      <c r="A52" s="16" t="s">
        <v>53</v>
      </c>
      <c r="B52" s="16" t="s">
        <v>46</v>
      </c>
      <c r="C52" s="19">
        <v>0</v>
      </c>
      <c r="D52" s="19">
        <v>0</v>
      </c>
    </row>
    <row r="53" spans="1:4" s="16" customFormat="1" ht="16.5" customHeight="1">
      <c r="A53" s="16" t="s">
        <v>54</v>
      </c>
      <c r="B53" s="16" t="s">
        <v>47</v>
      </c>
      <c r="C53" s="19">
        <v>0</v>
      </c>
      <c r="D53" s="19">
        <v>0</v>
      </c>
    </row>
    <row r="54" spans="1:4" s="16" customFormat="1" ht="16.5" customHeight="1">
      <c r="A54" s="16" t="s">
        <v>55</v>
      </c>
      <c r="B54" s="16" t="s">
        <v>49</v>
      </c>
      <c r="C54" s="19">
        <v>0</v>
      </c>
      <c r="D54" s="19">
        <v>0</v>
      </c>
    </row>
    <row r="55" spans="1:4" s="16" customFormat="1" ht="16.5" customHeight="1">
      <c r="A55" s="16" t="s">
        <v>56</v>
      </c>
      <c r="B55" s="16" t="s">
        <v>265</v>
      </c>
      <c r="C55" s="19"/>
      <c r="D55" s="19">
        <v>0</v>
      </c>
    </row>
    <row r="56" spans="1:4" s="16" customFormat="1" ht="16.5" customHeight="1">
      <c r="A56" s="16" t="s">
        <v>266</v>
      </c>
      <c r="B56" s="16" t="s">
        <v>264</v>
      </c>
      <c r="C56" s="19">
        <v>0</v>
      </c>
      <c r="D56" s="19">
        <v>0</v>
      </c>
    </row>
    <row r="57" spans="1:4" s="16" customFormat="1" ht="16.5" customHeight="1">
      <c r="C57" s="19"/>
      <c r="D57" s="19"/>
    </row>
    <row r="58" spans="1:4" s="16" customFormat="1" ht="16.5" customHeight="1" thickBot="1">
      <c r="A58" s="48"/>
      <c r="B58" s="23" t="s">
        <v>48</v>
      </c>
      <c r="C58" s="49">
        <f t="shared" ref="C58:D58" si="3">SUM(C49:C56)</f>
        <v>0</v>
      </c>
      <c r="D58" s="49">
        <f t="shared" si="3"/>
        <v>0</v>
      </c>
    </row>
    <row r="59" spans="1:4" s="16" customFormat="1" ht="16.5" customHeight="1" thickBot="1">
      <c r="A59" s="214" t="s">
        <v>79</v>
      </c>
      <c r="B59" s="214"/>
      <c r="C59" s="13">
        <f t="shared" ref="C59:D59" si="4">C30+C46+C58</f>
        <v>0</v>
      </c>
      <c r="D59" s="13">
        <f t="shared" si="4"/>
        <v>0</v>
      </c>
    </row>
    <row r="60" spans="1:4" s="16" customFormat="1" ht="16.5" customHeight="1" thickBot="1">
      <c r="C60" s="19"/>
      <c r="D60" s="19"/>
    </row>
    <row r="61" spans="1:4" s="16" customFormat="1" ht="16.5" customHeight="1" thickBot="1">
      <c r="A61" s="72" t="s">
        <v>6</v>
      </c>
      <c r="B61" s="72" t="s">
        <v>19</v>
      </c>
      <c r="C61" s="71" t="s">
        <v>158</v>
      </c>
      <c r="D61" s="71" t="s">
        <v>159</v>
      </c>
    </row>
    <row r="62" spans="1:4" s="16" customFormat="1" ht="16.5" customHeight="1">
      <c r="A62" s="16" t="s">
        <v>67</v>
      </c>
      <c r="B62" s="16" t="s">
        <v>61</v>
      </c>
      <c r="C62" s="19">
        <v>0</v>
      </c>
      <c r="D62" s="19">
        <v>0</v>
      </c>
    </row>
    <row r="63" spans="1:4" s="16" customFormat="1" ht="16.5" customHeight="1">
      <c r="A63" s="16" t="s">
        <v>68</v>
      </c>
      <c r="B63" s="16" t="s">
        <v>57</v>
      </c>
      <c r="C63" s="19">
        <v>0</v>
      </c>
      <c r="D63" s="19">
        <v>0</v>
      </c>
    </row>
    <row r="64" spans="1:4" s="16" customFormat="1" ht="16.5" customHeight="1">
      <c r="A64" s="16" t="s">
        <v>69</v>
      </c>
      <c r="B64" s="16" t="s">
        <v>58</v>
      </c>
      <c r="C64" s="19">
        <v>0</v>
      </c>
      <c r="D64" s="19">
        <v>0</v>
      </c>
    </row>
    <row r="65" spans="1:4" s="16" customFormat="1" ht="16.5" customHeight="1">
      <c r="A65" s="16" t="s">
        <v>70</v>
      </c>
      <c r="B65" s="16" t="s">
        <v>59</v>
      </c>
      <c r="C65" s="19">
        <v>0</v>
      </c>
      <c r="D65" s="19">
        <v>0</v>
      </c>
    </row>
    <row r="66" spans="1:4" s="16" customFormat="1" ht="16.5" customHeight="1">
      <c r="A66" s="16" t="s">
        <v>71</v>
      </c>
      <c r="B66" s="16" t="s">
        <v>60</v>
      </c>
      <c r="C66" s="19">
        <v>0</v>
      </c>
      <c r="D66" s="19">
        <v>0</v>
      </c>
    </row>
    <row r="67" spans="1:4" s="16" customFormat="1" ht="16.5" customHeight="1">
      <c r="A67" s="16" t="s">
        <v>72</v>
      </c>
      <c r="B67" s="16" t="s">
        <v>62</v>
      </c>
      <c r="C67" s="19">
        <v>0</v>
      </c>
      <c r="D67" s="19">
        <v>0</v>
      </c>
    </row>
    <row r="68" spans="1:4" s="16" customFormat="1" ht="16.5" customHeight="1">
      <c r="A68" s="16" t="s">
        <v>73</v>
      </c>
      <c r="B68" s="16" t="s">
        <v>63</v>
      </c>
      <c r="C68" s="19">
        <v>0</v>
      </c>
      <c r="D68" s="19">
        <v>0</v>
      </c>
    </row>
    <row r="69" spans="1:4" s="16" customFormat="1" ht="16.5" customHeight="1">
      <c r="A69" s="16" t="s">
        <v>74</v>
      </c>
      <c r="B69" s="16" t="s">
        <v>130</v>
      </c>
      <c r="C69" s="19">
        <v>0</v>
      </c>
      <c r="D69" s="19">
        <v>0</v>
      </c>
    </row>
    <row r="70" spans="1:4" s="16" customFormat="1" ht="16.5" customHeight="1">
      <c r="A70" s="16" t="s">
        <v>75</v>
      </c>
      <c r="B70" s="16" t="s">
        <v>64</v>
      </c>
      <c r="C70" s="19">
        <v>0</v>
      </c>
      <c r="D70" s="19">
        <v>0</v>
      </c>
    </row>
    <row r="71" spans="1:4" s="16" customFormat="1" ht="16.5" customHeight="1">
      <c r="A71" s="16" t="s">
        <v>76</v>
      </c>
      <c r="B71" s="16" t="s">
        <v>65</v>
      </c>
      <c r="C71" s="19">
        <v>0</v>
      </c>
      <c r="D71" s="19">
        <v>0</v>
      </c>
    </row>
    <row r="72" spans="1:4" s="16" customFormat="1" ht="16.5" customHeight="1">
      <c r="A72" s="16" t="s">
        <v>77</v>
      </c>
      <c r="B72" s="16" t="s">
        <v>66</v>
      </c>
      <c r="C72" s="19">
        <v>0</v>
      </c>
      <c r="D72" s="19">
        <v>0</v>
      </c>
    </row>
    <row r="73" spans="1:4" s="16" customFormat="1" ht="16.5" customHeight="1">
      <c r="A73" s="16" t="s">
        <v>78</v>
      </c>
      <c r="B73" s="16" t="s">
        <v>129</v>
      </c>
      <c r="C73" s="19">
        <v>0</v>
      </c>
      <c r="D73" s="19">
        <v>0</v>
      </c>
    </row>
    <row r="74" spans="1:4" s="16" customFormat="1" ht="16.5" customHeight="1" thickBot="1">
      <c r="A74" s="28"/>
      <c r="B74" s="91"/>
      <c r="C74" s="30"/>
      <c r="D74" s="30"/>
    </row>
    <row r="75" spans="1:4" s="16" customFormat="1" ht="16.5" customHeight="1" thickBot="1">
      <c r="A75" s="11"/>
      <c r="B75" s="12" t="s">
        <v>80</v>
      </c>
      <c r="C75" s="13">
        <f t="shared" ref="C75:D75" si="5">SUM(C62:C74)</f>
        <v>0</v>
      </c>
      <c r="D75" s="13">
        <f t="shared" si="5"/>
        <v>0</v>
      </c>
    </row>
    <row r="76" spans="1:4" s="16" customFormat="1" ht="16.5" customHeight="1" thickBot="1">
      <c r="A76" s="28"/>
      <c r="B76" s="28"/>
      <c r="C76" s="28"/>
      <c r="D76" s="28"/>
    </row>
    <row r="77" spans="1:4" s="16" customFormat="1" ht="16.5" customHeight="1" thickBot="1">
      <c r="A77" s="72" t="s">
        <v>7</v>
      </c>
      <c r="B77" s="72" t="s">
        <v>15</v>
      </c>
      <c r="C77" s="71" t="s">
        <v>158</v>
      </c>
      <c r="D77" s="71" t="s">
        <v>159</v>
      </c>
    </row>
    <row r="78" spans="1:4" s="16" customFormat="1" ht="16.5" customHeight="1">
      <c r="A78" s="16" t="s">
        <v>97</v>
      </c>
      <c r="B78" s="50" t="s">
        <v>81</v>
      </c>
      <c r="C78" s="19">
        <v>0</v>
      </c>
      <c r="D78" s="19">
        <v>0</v>
      </c>
    </row>
    <row r="79" spans="1:4" s="16" customFormat="1" ht="16.5" customHeight="1">
      <c r="A79" s="16" t="s">
        <v>98</v>
      </c>
      <c r="B79" s="50" t="s">
        <v>82</v>
      </c>
      <c r="C79" s="19">
        <v>0</v>
      </c>
      <c r="D79" s="19">
        <v>0</v>
      </c>
    </row>
    <row r="80" spans="1:4" s="16" customFormat="1" ht="16.5" customHeight="1">
      <c r="A80" s="16" t="s">
        <v>99</v>
      </c>
      <c r="B80" s="50" t="s">
        <v>83</v>
      </c>
      <c r="C80" s="19">
        <v>0</v>
      </c>
      <c r="D80" s="19">
        <v>0</v>
      </c>
    </row>
    <row r="81" spans="1:4" s="16" customFormat="1" ht="16.5" customHeight="1">
      <c r="A81" s="16" t="s">
        <v>100</v>
      </c>
      <c r="B81" s="16" t="s">
        <v>84</v>
      </c>
      <c r="C81" s="19">
        <v>0</v>
      </c>
      <c r="D81" s="19">
        <v>0</v>
      </c>
    </row>
    <row r="82" spans="1:4" s="16" customFormat="1" ht="16.5" customHeight="1">
      <c r="A82" s="16" t="s">
        <v>101</v>
      </c>
      <c r="B82" s="16" t="s">
        <v>85</v>
      </c>
      <c r="C82" s="19">
        <v>0</v>
      </c>
      <c r="D82" s="19">
        <v>0</v>
      </c>
    </row>
    <row r="83" spans="1:4" s="16" customFormat="1" ht="16.5" customHeight="1">
      <c r="A83" s="16" t="s">
        <v>102</v>
      </c>
      <c r="B83" s="16" t="s">
        <v>86</v>
      </c>
      <c r="C83" s="19">
        <v>0</v>
      </c>
      <c r="D83" s="19">
        <v>0</v>
      </c>
    </row>
    <row r="84" spans="1:4" s="16" customFormat="1" ht="16.5" customHeight="1">
      <c r="A84" s="16" t="s">
        <v>103</v>
      </c>
      <c r="B84" s="16" t="s">
        <v>87</v>
      </c>
      <c r="C84" s="19">
        <v>0</v>
      </c>
      <c r="D84" s="19">
        <v>0</v>
      </c>
    </row>
    <row r="85" spans="1:4" s="16" customFormat="1" ht="28.5" customHeight="1">
      <c r="A85" s="16" t="s">
        <v>104</v>
      </c>
      <c r="B85" s="190" t="s">
        <v>88</v>
      </c>
      <c r="C85" s="19">
        <v>0</v>
      </c>
      <c r="D85" s="19">
        <v>0</v>
      </c>
    </row>
    <row r="86" spans="1:4" s="16" customFormat="1" ht="16.5" customHeight="1">
      <c r="A86" s="16" t="s">
        <v>105</v>
      </c>
      <c r="B86" s="16" t="s">
        <v>93</v>
      </c>
      <c r="C86" s="19">
        <v>0</v>
      </c>
      <c r="D86" s="19">
        <v>0</v>
      </c>
    </row>
    <row r="87" spans="1:4" s="16" customFormat="1" ht="16.5" customHeight="1">
      <c r="A87" s="16" t="s">
        <v>106</v>
      </c>
      <c r="B87" s="16" t="s">
        <v>89</v>
      </c>
      <c r="C87" s="19">
        <v>0</v>
      </c>
      <c r="D87" s="19">
        <v>0</v>
      </c>
    </row>
    <row r="88" spans="1:4" s="16" customFormat="1" ht="16.5" customHeight="1">
      <c r="A88" s="16" t="s">
        <v>107</v>
      </c>
      <c r="B88" s="16" t="s">
        <v>90</v>
      </c>
      <c r="C88" s="19">
        <v>0</v>
      </c>
      <c r="D88" s="19">
        <v>0</v>
      </c>
    </row>
    <row r="89" spans="1:4" s="16" customFormat="1" ht="16.5" customHeight="1">
      <c r="A89" s="16" t="s">
        <v>108</v>
      </c>
      <c r="B89" s="16" t="s">
        <v>91</v>
      </c>
      <c r="C89" s="19">
        <v>0</v>
      </c>
      <c r="D89" s="19">
        <v>0</v>
      </c>
    </row>
    <row r="90" spans="1:4" s="16" customFormat="1" ht="16.5" customHeight="1">
      <c r="A90" s="16" t="s">
        <v>109</v>
      </c>
      <c r="B90" s="16" t="s">
        <v>92</v>
      </c>
      <c r="C90" s="19">
        <v>0</v>
      </c>
      <c r="D90" s="19">
        <v>0</v>
      </c>
    </row>
    <row r="91" spans="1:4" s="16" customFormat="1" ht="16.5" customHeight="1">
      <c r="A91" s="16" t="s">
        <v>110</v>
      </c>
      <c r="B91" s="16" t="s">
        <v>94</v>
      </c>
      <c r="C91" s="19">
        <v>0</v>
      </c>
      <c r="D91" s="19">
        <v>0</v>
      </c>
    </row>
    <row r="92" spans="1:4" s="16" customFormat="1" ht="16.5" customHeight="1">
      <c r="A92" s="16" t="s">
        <v>111</v>
      </c>
      <c r="B92" s="16" t="s">
        <v>95</v>
      </c>
      <c r="C92" s="19">
        <v>0</v>
      </c>
      <c r="D92" s="19">
        <v>0</v>
      </c>
    </row>
    <row r="93" spans="1:4" s="16" customFormat="1" ht="16.5" customHeight="1" thickBot="1">
      <c r="A93" s="28"/>
      <c r="C93" s="30"/>
      <c r="D93" s="30"/>
    </row>
    <row r="94" spans="1:4" s="16" customFormat="1" ht="16.5" customHeight="1" thickBot="1">
      <c r="A94" s="11"/>
      <c r="B94" s="12" t="s">
        <v>96</v>
      </c>
      <c r="C94" s="13">
        <f t="shared" ref="C94:D94" si="6">SUM(C78:C93)</f>
        <v>0</v>
      </c>
      <c r="D94" s="13">
        <f t="shared" si="6"/>
        <v>0</v>
      </c>
    </row>
    <row r="95" spans="1:4" s="16" customFormat="1" ht="16.5" customHeight="1" thickBot="1">
      <c r="A95" s="17"/>
      <c r="B95" s="26"/>
      <c r="C95" s="27"/>
      <c r="D95" s="27"/>
    </row>
    <row r="96" spans="1:4" s="16" customFormat="1" ht="16.5" customHeight="1" thickBot="1">
      <c r="A96" s="72" t="s">
        <v>8</v>
      </c>
      <c r="B96" s="72" t="s">
        <v>185</v>
      </c>
      <c r="C96" s="71" t="s">
        <v>158</v>
      </c>
      <c r="D96" s="71" t="s">
        <v>159</v>
      </c>
    </row>
    <row r="97" spans="1:4" s="16" customFormat="1" ht="16.5" customHeight="1">
      <c r="A97" s="16" t="s">
        <v>117</v>
      </c>
      <c r="B97" s="51" t="s">
        <v>186</v>
      </c>
      <c r="C97" s="19">
        <v>0</v>
      </c>
      <c r="D97" s="19">
        <v>0</v>
      </c>
    </row>
    <row r="98" spans="1:4" s="16" customFormat="1" ht="16.5" customHeight="1">
      <c r="A98" s="16" t="s">
        <v>267</v>
      </c>
      <c r="B98" s="51" t="s">
        <v>187</v>
      </c>
      <c r="C98" s="19">
        <v>0</v>
      </c>
      <c r="D98" s="19">
        <v>0</v>
      </c>
    </row>
    <row r="99" spans="1:4" s="16" customFormat="1" ht="16.5" customHeight="1">
      <c r="A99" s="16" t="s">
        <v>268</v>
      </c>
      <c r="B99" s="51" t="s">
        <v>188</v>
      </c>
      <c r="C99" s="19">
        <v>0</v>
      </c>
      <c r="D99" s="19">
        <v>0</v>
      </c>
    </row>
    <row r="100" spans="1:4" s="16" customFormat="1" ht="16.5" customHeight="1">
      <c r="A100" s="16" t="s">
        <v>269</v>
      </c>
      <c r="B100" s="51" t="s">
        <v>189</v>
      </c>
      <c r="C100" s="19">
        <v>0</v>
      </c>
      <c r="D100" s="19">
        <v>0</v>
      </c>
    </row>
    <row r="101" spans="1:4" s="16" customFormat="1" ht="16.5" customHeight="1">
      <c r="A101" s="16" t="s">
        <v>270</v>
      </c>
      <c r="B101" s="51" t="s">
        <v>190</v>
      </c>
      <c r="C101" s="19">
        <v>0</v>
      </c>
      <c r="D101" s="19">
        <v>0</v>
      </c>
    </row>
    <row r="102" spans="1:4" s="16" customFormat="1" ht="16.5" customHeight="1" thickBot="1">
      <c r="A102" s="17"/>
      <c r="B102" s="26"/>
      <c r="C102" s="27"/>
      <c r="D102" s="27"/>
    </row>
    <row r="103" spans="1:4" s="16" customFormat="1" ht="16.5" customHeight="1" thickBot="1">
      <c r="A103" s="11"/>
      <c r="B103" s="12" t="s">
        <v>131</v>
      </c>
      <c r="C103" s="13">
        <f>SUM(C97:C101)</f>
        <v>0</v>
      </c>
      <c r="D103" s="13">
        <f>SUM(D97:D101)</f>
        <v>0</v>
      </c>
    </row>
    <row r="104" spans="1:4" s="16" customFormat="1" ht="16.5" customHeight="1">
      <c r="A104" s="17"/>
      <c r="B104" s="26"/>
      <c r="C104" s="27"/>
      <c r="D104" s="27"/>
    </row>
    <row r="105" spans="1:4" s="16" customFormat="1" ht="16.5" customHeight="1" thickBot="1">
      <c r="A105" s="17"/>
      <c r="B105" s="26"/>
      <c r="C105" s="27"/>
      <c r="D105" s="27"/>
    </row>
    <row r="106" spans="1:4" s="16" customFormat="1" ht="16.5" customHeight="1" thickBot="1">
      <c r="A106" s="200" t="s">
        <v>303</v>
      </c>
      <c r="B106" s="209"/>
      <c r="C106" s="212" t="s">
        <v>18</v>
      </c>
      <c r="D106" s="213"/>
    </row>
    <row r="107" spans="1:4" s="16" customFormat="1" ht="16.5" customHeight="1" thickBot="1">
      <c r="A107" s="202"/>
      <c r="B107" s="211"/>
      <c r="C107" s="71" t="s">
        <v>158</v>
      </c>
      <c r="D107" s="71" t="s">
        <v>159</v>
      </c>
    </row>
    <row r="108" spans="1:4" s="16" customFormat="1" ht="16.5" customHeight="1">
      <c r="A108" s="18" t="s">
        <v>147</v>
      </c>
      <c r="B108" s="18" t="s">
        <v>16</v>
      </c>
      <c r="C108" s="19"/>
      <c r="D108" s="19"/>
    </row>
    <row r="109" spans="1:4" s="16" customFormat="1" ht="16.5" customHeight="1">
      <c r="A109" s="16" t="s">
        <v>148</v>
      </c>
      <c r="B109" s="16" t="s">
        <v>112</v>
      </c>
      <c r="C109" s="19">
        <v>0</v>
      </c>
      <c r="D109" s="19">
        <v>0</v>
      </c>
    </row>
    <row r="110" spans="1:4" s="16" customFormat="1" ht="16.5" customHeight="1">
      <c r="A110" s="16" t="s">
        <v>149</v>
      </c>
      <c r="B110" s="16" t="s">
        <v>113</v>
      </c>
      <c r="C110" s="19">
        <v>0</v>
      </c>
      <c r="D110" s="19">
        <v>0</v>
      </c>
    </row>
    <row r="111" spans="1:4" s="16" customFormat="1" ht="16.5" customHeight="1">
      <c r="A111" s="16" t="s">
        <v>152</v>
      </c>
      <c r="B111" s="16" t="s">
        <v>114</v>
      </c>
      <c r="C111" s="19">
        <v>0</v>
      </c>
      <c r="D111" s="19">
        <v>0</v>
      </c>
    </row>
    <row r="112" spans="1:4" s="16" customFormat="1" ht="16.5" customHeight="1">
      <c r="A112" s="16" t="s">
        <v>153</v>
      </c>
      <c r="B112" s="16" t="s">
        <v>115</v>
      </c>
      <c r="C112" s="19">
        <v>0</v>
      </c>
      <c r="D112" s="19">
        <v>0</v>
      </c>
    </row>
    <row r="113" spans="1:4" s="16" customFormat="1" ht="16.5" customHeight="1">
      <c r="A113" s="16" t="s">
        <v>154</v>
      </c>
      <c r="B113" s="16" t="s">
        <v>116</v>
      </c>
      <c r="C113" s="19">
        <v>0</v>
      </c>
      <c r="D113" s="19">
        <v>0</v>
      </c>
    </row>
    <row r="114" spans="1:4" s="16" customFormat="1" ht="16.5" customHeight="1">
      <c r="A114" s="16" t="s">
        <v>155</v>
      </c>
      <c r="B114" s="16" t="s">
        <v>128</v>
      </c>
      <c r="C114" s="19">
        <v>0</v>
      </c>
      <c r="D114" s="19">
        <v>0</v>
      </c>
    </row>
    <row r="115" spans="1:4" s="16" customFormat="1" ht="16.5" customHeight="1" thickBot="1">
      <c r="A115" s="28"/>
      <c r="B115" s="28"/>
      <c r="C115" s="31"/>
      <c r="D115" s="31"/>
    </row>
    <row r="116" spans="1:4" s="16" customFormat="1" ht="16.5" customHeight="1" thickBot="1">
      <c r="A116" s="33"/>
      <c r="B116" s="188" t="s">
        <v>304</v>
      </c>
      <c r="C116" s="13">
        <f t="shared" ref="C116:D116" si="7">SUM(C109:C115)</f>
        <v>0</v>
      </c>
      <c r="D116" s="13">
        <f t="shared" si="7"/>
        <v>0</v>
      </c>
    </row>
    <row r="117" spans="1:4" s="16" customFormat="1" ht="16.5" customHeight="1" thickBot="1">
      <c r="A117" s="206" t="s">
        <v>305</v>
      </c>
      <c r="B117" s="206"/>
      <c r="C117" s="34">
        <f t="shared" ref="C117:D117" si="8">C116+C103+C94+C75+C59</f>
        <v>0</v>
      </c>
      <c r="D117" s="34">
        <f t="shared" si="8"/>
        <v>0</v>
      </c>
    </row>
    <row r="118" spans="1:4" ht="16.5" customHeight="1">
      <c r="A118" s="10"/>
      <c r="B118" s="10"/>
      <c r="C118" s="10"/>
      <c r="D118" s="10"/>
    </row>
  </sheetData>
  <mergeCells count="11">
    <mergeCell ref="A2:D2"/>
    <mergeCell ref="A3:D3"/>
    <mergeCell ref="A117:B117"/>
    <mergeCell ref="C23:D23"/>
    <mergeCell ref="A6:B7"/>
    <mergeCell ref="A23:B24"/>
    <mergeCell ref="C106:D106"/>
    <mergeCell ref="A20:B20"/>
    <mergeCell ref="A59:B59"/>
    <mergeCell ref="A106:B107"/>
    <mergeCell ref="C6:D6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rowBreaks count="1" manualBreakCount="1">
    <brk id="59" max="5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36"/>
  <sheetViews>
    <sheetView showGridLines="0" tabSelected="1" zoomScale="60" zoomScaleNormal="60" workbookViewId="0">
      <selection activeCell="A2" sqref="A2:AC35"/>
    </sheetView>
  </sheetViews>
  <sheetFormatPr defaultRowHeight="9"/>
  <cols>
    <col min="1" max="1" width="9.140625" style="123"/>
    <col min="2" max="2" width="14.42578125" style="123" customWidth="1"/>
    <col min="3" max="4" width="21.7109375" style="123" customWidth="1"/>
    <col min="5" max="16384" width="9.140625" style="123"/>
  </cols>
  <sheetData>
    <row r="1" spans="1:29" ht="9.75" thickBot="1"/>
    <row r="2" spans="1:29" s="1" customFormat="1" ht="21.75" customHeight="1">
      <c r="A2" s="200" t="s">
        <v>283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</row>
    <row r="3" spans="1:29" s="1" customFormat="1" ht="21.75" customHeight="1" thickBot="1">
      <c r="A3" s="220" t="s">
        <v>275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</row>
    <row r="5" spans="1:29" ht="11.25" thickBot="1">
      <c r="A5" s="124"/>
      <c r="B5" s="124"/>
      <c r="C5" s="124"/>
      <c r="D5" s="124"/>
      <c r="E5" s="124"/>
      <c r="F5" s="124"/>
      <c r="G5" s="124"/>
      <c r="H5" s="124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</row>
    <row r="6" spans="1:29" ht="10.5" customHeight="1">
      <c r="A6" s="216" t="s">
        <v>160</v>
      </c>
      <c r="B6" s="221" t="s">
        <v>254</v>
      </c>
      <c r="C6" s="216" t="s">
        <v>120</v>
      </c>
      <c r="D6" s="221" t="s">
        <v>279</v>
      </c>
      <c r="E6" s="216" t="s">
        <v>231</v>
      </c>
      <c r="F6" s="216" t="s">
        <v>232</v>
      </c>
      <c r="G6" s="215" t="s">
        <v>233</v>
      </c>
      <c r="H6" s="215"/>
      <c r="I6" s="223" t="s">
        <v>234</v>
      </c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126"/>
      <c r="U6" s="127"/>
      <c r="V6" s="215" t="s">
        <v>235</v>
      </c>
      <c r="W6" s="215"/>
      <c r="X6" s="215"/>
      <c r="Y6" s="215"/>
      <c r="Z6" s="215"/>
      <c r="AA6" s="215"/>
      <c r="AB6" s="216" t="s">
        <v>236</v>
      </c>
      <c r="AC6" s="218" t="s">
        <v>255</v>
      </c>
    </row>
    <row r="7" spans="1:29" ht="63.75" thickBot="1">
      <c r="A7" s="217"/>
      <c r="B7" s="222"/>
      <c r="C7" s="217"/>
      <c r="D7" s="222"/>
      <c r="E7" s="217"/>
      <c r="F7" s="217"/>
      <c r="G7" s="189" t="s">
        <v>126</v>
      </c>
      <c r="H7" s="189" t="s">
        <v>287</v>
      </c>
      <c r="I7" s="128" t="s">
        <v>9</v>
      </c>
      <c r="J7" s="129" t="s">
        <v>24</v>
      </c>
      <c r="K7" s="128" t="s">
        <v>237</v>
      </c>
      <c r="L7" s="128" t="s">
        <v>238</v>
      </c>
      <c r="M7" s="128" t="s">
        <v>239</v>
      </c>
      <c r="N7" s="128" t="s">
        <v>240</v>
      </c>
      <c r="O7" s="128" t="s">
        <v>241</v>
      </c>
      <c r="P7" s="128" t="s">
        <v>242</v>
      </c>
      <c r="Q7" s="128" t="s">
        <v>286</v>
      </c>
      <c r="R7" s="128" t="s">
        <v>243</v>
      </c>
      <c r="S7" s="128" t="s">
        <v>244</v>
      </c>
      <c r="T7" s="128" t="s">
        <v>245</v>
      </c>
      <c r="U7" s="128" t="s">
        <v>246</v>
      </c>
      <c r="V7" s="128" t="s">
        <v>247</v>
      </c>
      <c r="W7" s="128" t="s">
        <v>248</v>
      </c>
      <c r="X7" s="128" t="s">
        <v>249</v>
      </c>
      <c r="Y7" s="128" t="s">
        <v>250</v>
      </c>
      <c r="Z7" s="128" t="s">
        <v>251</v>
      </c>
      <c r="AA7" s="128" t="s">
        <v>252</v>
      </c>
      <c r="AB7" s="217"/>
      <c r="AC7" s="219"/>
    </row>
    <row r="8" spans="1:29" ht="10.5">
      <c r="A8" s="130">
        <v>1</v>
      </c>
      <c r="B8" s="133"/>
      <c r="C8" s="130"/>
      <c r="D8" s="179"/>
      <c r="E8" s="131"/>
      <c r="F8" s="132"/>
      <c r="G8" s="133"/>
      <c r="H8" s="134">
        <f>G8*12</f>
        <v>0</v>
      </c>
      <c r="I8" s="135"/>
      <c r="J8" s="135"/>
      <c r="K8" s="135"/>
      <c r="L8" s="135"/>
      <c r="M8" s="135"/>
      <c r="N8" s="135"/>
      <c r="O8" s="135"/>
      <c r="P8" s="135"/>
      <c r="Q8" s="136"/>
      <c r="R8" s="136"/>
      <c r="S8" s="137"/>
      <c r="T8" s="138">
        <f t="shared" ref="T8:T34" si="0">SUM(I8:S8)</f>
        <v>0</v>
      </c>
      <c r="U8" s="134">
        <f t="shared" ref="U8:U34" si="1">T8*12</f>
        <v>0</v>
      </c>
      <c r="V8" s="139"/>
      <c r="W8" s="135"/>
      <c r="X8" s="135"/>
      <c r="Y8" s="136"/>
      <c r="Z8" s="140">
        <f t="shared" ref="Z8:Z34" si="2">SUM(V8:Y8)</f>
        <v>0</v>
      </c>
      <c r="AA8" s="134">
        <f t="shared" ref="AA8:AA34" si="3">Z8*12</f>
        <v>0</v>
      </c>
      <c r="AB8" s="134">
        <f>H8+U8+AA8</f>
        <v>0</v>
      </c>
      <c r="AC8" s="141" t="e">
        <f>AB8*#REF!</f>
        <v>#REF!</v>
      </c>
    </row>
    <row r="9" spans="1:29" s="154" customFormat="1" ht="10.5">
      <c r="A9" s="142">
        <v>2</v>
      </c>
      <c r="B9" s="169"/>
      <c r="C9" s="142"/>
      <c r="D9" s="180"/>
      <c r="E9" s="143"/>
      <c r="F9" s="144"/>
      <c r="G9" s="145"/>
      <c r="H9" s="146">
        <f t="shared" ref="H9:H34" si="4">G9*12</f>
        <v>0</v>
      </c>
      <c r="I9" s="147"/>
      <c r="J9" s="147"/>
      <c r="K9" s="147"/>
      <c r="L9" s="147"/>
      <c r="M9" s="147"/>
      <c r="N9" s="147"/>
      <c r="O9" s="147"/>
      <c r="P9" s="147"/>
      <c r="Q9" s="148"/>
      <c r="R9" s="148"/>
      <c r="S9" s="149"/>
      <c r="T9" s="150">
        <f t="shared" si="0"/>
        <v>0</v>
      </c>
      <c r="U9" s="146">
        <f t="shared" si="1"/>
        <v>0</v>
      </c>
      <c r="V9" s="151"/>
      <c r="W9" s="147"/>
      <c r="X9" s="147"/>
      <c r="Y9" s="148"/>
      <c r="Z9" s="152">
        <f t="shared" si="2"/>
        <v>0</v>
      </c>
      <c r="AA9" s="146">
        <f t="shared" si="3"/>
        <v>0</v>
      </c>
      <c r="AB9" s="146">
        <f>H9+U9+AA9</f>
        <v>0</v>
      </c>
      <c r="AC9" s="153" t="e">
        <f>AB9*#REF!</f>
        <v>#REF!</v>
      </c>
    </row>
    <row r="10" spans="1:29" s="154" customFormat="1" ht="10.5">
      <c r="A10" s="142">
        <v>3</v>
      </c>
      <c r="B10" s="169"/>
      <c r="C10" s="142"/>
      <c r="D10" s="180"/>
      <c r="E10" s="143"/>
      <c r="F10" s="144"/>
      <c r="G10" s="145"/>
      <c r="H10" s="146">
        <f t="shared" si="4"/>
        <v>0</v>
      </c>
      <c r="I10" s="147"/>
      <c r="J10" s="147"/>
      <c r="K10" s="147"/>
      <c r="L10" s="147"/>
      <c r="M10" s="147"/>
      <c r="N10" s="147"/>
      <c r="O10" s="147"/>
      <c r="P10" s="147"/>
      <c r="Q10" s="148"/>
      <c r="R10" s="148"/>
      <c r="S10" s="149"/>
      <c r="T10" s="150">
        <f t="shared" si="0"/>
        <v>0</v>
      </c>
      <c r="U10" s="146">
        <f t="shared" si="1"/>
        <v>0</v>
      </c>
      <c r="V10" s="151"/>
      <c r="W10" s="147"/>
      <c r="X10" s="147"/>
      <c r="Y10" s="148"/>
      <c r="Z10" s="152">
        <f t="shared" si="2"/>
        <v>0</v>
      </c>
      <c r="AA10" s="146">
        <f t="shared" si="3"/>
        <v>0</v>
      </c>
      <c r="AB10" s="146">
        <f>H10+U10+AA10</f>
        <v>0</v>
      </c>
      <c r="AC10" s="153" t="e">
        <f>AB10*#REF!</f>
        <v>#REF!</v>
      </c>
    </row>
    <row r="11" spans="1:29" s="154" customFormat="1" ht="10.5">
      <c r="A11" s="142">
        <v>4</v>
      </c>
      <c r="B11" s="169"/>
      <c r="C11" s="142"/>
      <c r="D11" s="180"/>
      <c r="E11" s="143"/>
      <c r="F11" s="144"/>
      <c r="G11" s="145"/>
      <c r="H11" s="146">
        <f t="shared" si="4"/>
        <v>0</v>
      </c>
      <c r="I11" s="147"/>
      <c r="J11" s="147"/>
      <c r="K11" s="147"/>
      <c r="L11" s="147"/>
      <c r="M11" s="147"/>
      <c r="N11" s="147"/>
      <c r="O11" s="147"/>
      <c r="P11" s="147"/>
      <c r="Q11" s="148"/>
      <c r="R11" s="148"/>
      <c r="S11" s="149"/>
      <c r="T11" s="150">
        <f t="shared" si="0"/>
        <v>0</v>
      </c>
      <c r="U11" s="146">
        <f t="shared" si="1"/>
        <v>0</v>
      </c>
      <c r="V11" s="151"/>
      <c r="W11" s="147"/>
      <c r="X11" s="147"/>
      <c r="Y11" s="148"/>
      <c r="Z11" s="152">
        <f t="shared" si="2"/>
        <v>0</v>
      </c>
      <c r="AA11" s="146">
        <f t="shared" si="3"/>
        <v>0</v>
      </c>
      <c r="AB11" s="146">
        <f t="shared" ref="AB11:AB34" si="5">H11+U11+AA11</f>
        <v>0</v>
      </c>
      <c r="AC11" s="153" t="e">
        <f>AB11*#REF!</f>
        <v>#REF!</v>
      </c>
    </row>
    <row r="12" spans="1:29" s="154" customFormat="1" ht="10.5">
      <c r="A12" s="142">
        <v>5</v>
      </c>
      <c r="B12" s="169"/>
      <c r="C12" s="142"/>
      <c r="D12" s="180"/>
      <c r="E12" s="143"/>
      <c r="F12" s="144"/>
      <c r="G12" s="145"/>
      <c r="H12" s="146">
        <f t="shared" si="4"/>
        <v>0</v>
      </c>
      <c r="I12" s="147"/>
      <c r="J12" s="147"/>
      <c r="K12" s="147"/>
      <c r="L12" s="147"/>
      <c r="M12" s="147"/>
      <c r="N12" s="147"/>
      <c r="O12" s="147"/>
      <c r="P12" s="147"/>
      <c r="Q12" s="148"/>
      <c r="R12" s="148"/>
      <c r="S12" s="149"/>
      <c r="T12" s="150">
        <f t="shared" si="0"/>
        <v>0</v>
      </c>
      <c r="U12" s="146">
        <f t="shared" si="1"/>
        <v>0</v>
      </c>
      <c r="V12" s="151"/>
      <c r="W12" s="147"/>
      <c r="X12" s="147"/>
      <c r="Y12" s="148"/>
      <c r="Z12" s="152">
        <f t="shared" si="2"/>
        <v>0</v>
      </c>
      <c r="AA12" s="146">
        <f t="shared" si="3"/>
        <v>0</v>
      </c>
      <c r="AB12" s="146">
        <f t="shared" si="5"/>
        <v>0</v>
      </c>
      <c r="AC12" s="153" t="e">
        <f>AB12*#REF!</f>
        <v>#REF!</v>
      </c>
    </row>
    <row r="13" spans="1:29" s="154" customFormat="1" ht="10.5">
      <c r="A13" s="142">
        <v>6</v>
      </c>
      <c r="B13" s="169"/>
      <c r="C13" s="142"/>
      <c r="D13" s="180"/>
      <c r="E13" s="143"/>
      <c r="F13" s="144"/>
      <c r="G13" s="145"/>
      <c r="H13" s="146">
        <f t="shared" si="4"/>
        <v>0</v>
      </c>
      <c r="I13" s="147"/>
      <c r="J13" s="147"/>
      <c r="K13" s="147"/>
      <c r="L13" s="147"/>
      <c r="M13" s="147"/>
      <c r="N13" s="147"/>
      <c r="O13" s="147"/>
      <c r="P13" s="147"/>
      <c r="Q13" s="148"/>
      <c r="R13" s="148"/>
      <c r="S13" s="149"/>
      <c r="T13" s="150">
        <f t="shared" si="0"/>
        <v>0</v>
      </c>
      <c r="U13" s="146">
        <f t="shared" si="1"/>
        <v>0</v>
      </c>
      <c r="V13" s="151"/>
      <c r="W13" s="147"/>
      <c r="X13" s="147"/>
      <c r="Y13" s="148"/>
      <c r="Z13" s="152">
        <f t="shared" si="2"/>
        <v>0</v>
      </c>
      <c r="AA13" s="146">
        <f t="shared" si="3"/>
        <v>0</v>
      </c>
      <c r="AB13" s="146">
        <f t="shared" si="5"/>
        <v>0</v>
      </c>
      <c r="AC13" s="153" t="e">
        <f>AB13*#REF!</f>
        <v>#REF!</v>
      </c>
    </row>
    <row r="14" spans="1:29" s="154" customFormat="1" ht="10.5">
      <c r="A14" s="142">
        <v>7</v>
      </c>
      <c r="B14" s="169"/>
      <c r="C14" s="142"/>
      <c r="D14" s="180"/>
      <c r="E14" s="143"/>
      <c r="F14" s="144"/>
      <c r="G14" s="145"/>
      <c r="H14" s="146">
        <f t="shared" si="4"/>
        <v>0</v>
      </c>
      <c r="I14" s="147"/>
      <c r="J14" s="147"/>
      <c r="K14" s="147"/>
      <c r="L14" s="147"/>
      <c r="M14" s="147"/>
      <c r="N14" s="147"/>
      <c r="O14" s="147"/>
      <c r="P14" s="147"/>
      <c r="Q14" s="148"/>
      <c r="R14" s="148"/>
      <c r="S14" s="149"/>
      <c r="T14" s="150">
        <f t="shared" si="0"/>
        <v>0</v>
      </c>
      <c r="U14" s="146">
        <f t="shared" si="1"/>
        <v>0</v>
      </c>
      <c r="V14" s="151"/>
      <c r="W14" s="147"/>
      <c r="X14" s="147"/>
      <c r="Y14" s="148"/>
      <c r="Z14" s="152">
        <f t="shared" si="2"/>
        <v>0</v>
      </c>
      <c r="AA14" s="146">
        <f t="shared" si="3"/>
        <v>0</v>
      </c>
      <c r="AB14" s="146">
        <f t="shared" si="5"/>
        <v>0</v>
      </c>
      <c r="AC14" s="153" t="e">
        <f>AB14*#REF!</f>
        <v>#REF!</v>
      </c>
    </row>
    <row r="15" spans="1:29" s="154" customFormat="1" ht="10.5">
      <c r="A15" s="142">
        <v>8</v>
      </c>
      <c r="B15" s="169"/>
      <c r="C15" s="142"/>
      <c r="D15" s="180"/>
      <c r="E15" s="143"/>
      <c r="F15" s="144"/>
      <c r="G15" s="145"/>
      <c r="H15" s="146">
        <f t="shared" si="4"/>
        <v>0</v>
      </c>
      <c r="I15" s="147"/>
      <c r="J15" s="147"/>
      <c r="K15" s="147"/>
      <c r="L15" s="147"/>
      <c r="M15" s="147"/>
      <c r="N15" s="147"/>
      <c r="O15" s="147"/>
      <c r="P15" s="147"/>
      <c r="Q15" s="148"/>
      <c r="R15" s="148"/>
      <c r="S15" s="149"/>
      <c r="T15" s="150">
        <f t="shared" si="0"/>
        <v>0</v>
      </c>
      <c r="U15" s="146">
        <f t="shared" si="1"/>
        <v>0</v>
      </c>
      <c r="V15" s="151"/>
      <c r="W15" s="147"/>
      <c r="X15" s="147"/>
      <c r="Y15" s="148"/>
      <c r="Z15" s="152">
        <f t="shared" si="2"/>
        <v>0</v>
      </c>
      <c r="AA15" s="146">
        <f t="shared" si="3"/>
        <v>0</v>
      </c>
      <c r="AB15" s="146">
        <f t="shared" si="5"/>
        <v>0</v>
      </c>
      <c r="AC15" s="153" t="e">
        <f>AB15*#REF!</f>
        <v>#REF!</v>
      </c>
    </row>
    <row r="16" spans="1:29" s="154" customFormat="1" ht="10.5">
      <c r="A16" s="142">
        <v>9</v>
      </c>
      <c r="B16" s="169"/>
      <c r="C16" s="142"/>
      <c r="D16" s="180"/>
      <c r="E16" s="143"/>
      <c r="F16" s="144"/>
      <c r="G16" s="145"/>
      <c r="H16" s="146">
        <f t="shared" si="4"/>
        <v>0</v>
      </c>
      <c r="I16" s="147"/>
      <c r="J16" s="147"/>
      <c r="K16" s="147"/>
      <c r="L16" s="147"/>
      <c r="M16" s="147"/>
      <c r="N16" s="147"/>
      <c r="O16" s="147"/>
      <c r="P16" s="147"/>
      <c r="Q16" s="148"/>
      <c r="R16" s="148"/>
      <c r="S16" s="149"/>
      <c r="T16" s="150">
        <f t="shared" si="0"/>
        <v>0</v>
      </c>
      <c r="U16" s="146">
        <f t="shared" si="1"/>
        <v>0</v>
      </c>
      <c r="V16" s="151"/>
      <c r="W16" s="147"/>
      <c r="X16" s="147"/>
      <c r="Y16" s="148"/>
      <c r="Z16" s="152">
        <f t="shared" si="2"/>
        <v>0</v>
      </c>
      <c r="AA16" s="146">
        <f t="shared" si="3"/>
        <v>0</v>
      </c>
      <c r="AB16" s="146">
        <f t="shared" si="5"/>
        <v>0</v>
      </c>
      <c r="AC16" s="153" t="e">
        <f>AB16*#REF!</f>
        <v>#REF!</v>
      </c>
    </row>
    <row r="17" spans="1:29" s="154" customFormat="1" ht="10.5">
      <c r="A17" s="142">
        <v>10</v>
      </c>
      <c r="B17" s="169"/>
      <c r="C17" s="142"/>
      <c r="D17" s="180"/>
      <c r="E17" s="143"/>
      <c r="F17" s="144"/>
      <c r="G17" s="145"/>
      <c r="H17" s="146">
        <f t="shared" si="4"/>
        <v>0</v>
      </c>
      <c r="I17" s="147"/>
      <c r="J17" s="147"/>
      <c r="K17" s="147"/>
      <c r="L17" s="147"/>
      <c r="M17" s="147"/>
      <c r="N17" s="147"/>
      <c r="O17" s="147"/>
      <c r="P17" s="147"/>
      <c r="Q17" s="148"/>
      <c r="R17" s="148"/>
      <c r="S17" s="149"/>
      <c r="T17" s="150">
        <f t="shared" si="0"/>
        <v>0</v>
      </c>
      <c r="U17" s="146">
        <f t="shared" si="1"/>
        <v>0</v>
      </c>
      <c r="V17" s="151"/>
      <c r="W17" s="147"/>
      <c r="X17" s="147"/>
      <c r="Y17" s="148"/>
      <c r="Z17" s="152">
        <f t="shared" si="2"/>
        <v>0</v>
      </c>
      <c r="AA17" s="146">
        <f t="shared" si="3"/>
        <v>0</v>
      </c>
      <c r="AB17" s="146">
        <f t="shared" si="5"/>
        <v>0</v>
      </c>
      <c r="AC17" s="153" t="e">
        <f>AB17*#REF!</f>
        <v>#REF!</v>
      </c>
    </row>
    <row r="18" spans="1:29" s="154" customFormat="1" ht="10.5">
      <c r="A18" s="142">
        <v>11</v>
      </c>
      <c r="B18" s="169"/>
      <c r="C18" s="142"/>
      <c r="D18" s="180"/>
      <c r="E18" s="143"/>
      <c r="F18" s="144"/>
      <c r="G18" s="145"/>
      <c r="H18" s="146">
        <f t="shared" si="4"/>
        <v>0</v>
      </c>
      <c r="I18" s="147"/>
      <c r="J18" s="147"/>
      <c r="K18" s="147"/>
      <c r="L18" s="147"/>
      <c r="M18" s="147"/>
      <c r="N18" s="147"/>
      <c r="O18" s="147"/>
      <c r="P18" s="147"/>
      <c r="Q18" s="148"/>
      <c r="R18" s="148"/>
      <c r="S18" s="149"/>
      <c r="T18" s="150">
        <f t="shared" si="0"/>
        <v>0</v>
      </c>
      <c r="U18" s="146">
        <f t="shared" si="1"/>
        <v>0</v>
      </c>
      <c r="V18" s="151"/>
      <c r="W18" s="147"/>
      <c r="X18" s="147"/>
      <c r="Y18" s="148"/>
      <c r="Z18" s="152">
        <f t="shared" si="2"/>
        <v>0</v>
      </c>
      <c r="AA18" s="146">
        <f t="shared" si="3"/>
        <v>0</v>
      </c>
      <c r="AB18" s="146">
        <f t="shared" si="5"/>
        <v>0</v>
      </c>
      <c r="AC18" s="153" t="e">
        <f>AB18*#REF!</f>
        <v>#REF!</v>
      </c>
    </row>
    <row r="19" spans="1:29" s="154" customFormat="1" ht="10.5">
      <c r="A19" s="142">
        <v>12</v>
      </c>
      <c r="B19" s="169"/>
      <c r="C19" s="142"/>
      <c r="D19" s="180"/>
      <c r="E19" s="143"/>
      <c r="F19" s="144"/>
      <c r="G19" s="145"/>
      <c r="H19" s="146">
        <f t="shared" si="4"/>
        <v>0</v>
      </c>
      <c r="I19" s="147"/>
      <c r="J19" s="147"/>
      <c r="K19" s="147"/>
      <c r="L19" s="147"/>
      <c r="M19" s="147"/>
      <c r="N19" s="147"/>
      <c r="O19" s="147"/>
      <c r="P19" s="147"/>
      <c r="Q19" s="148"/>
      <c r="R19" s="148"/>
      <c r="S19" s="149"/>
      <c r="T19" s="150">
        <f t="shared" si="0"/>
        <v>0</v>
      </c>
      <c r="U19" s="146">
        <f t="shared" si="1"/>
        <v>0</v>
      </c>
      <c r="V19" s="151"/>
      <c r="W19" s="147"/>
      <c r="X19" s="147"/>
      <c r="Y19" s="148"/>
      <c r="Z19" s="152">
        <f t="shared" si="2"/>
        <v>0</v>
      </c>
      <c r="AA19" s="146">
        <f t="shared" si="3"/>
        <v>0</v>
      </c>
      <c r="AB19" s="146">
        <f t="shared" si="5"/>
        <v>0</v>
      </c>
      <c r="AC19" s="153" t="e">
        <f>AB19*#REF!</f>
        <v>#REF!</v>
      </c>
    </row>
    <row r="20" spans="1:29" s="154" customFormat="1" ht="10.5">
      <c r="A20" s="142">
        <v>13</v>
      </c>
      <c r="B20" s="169"/>
      <c r="C20" s="142"/>
      <c r="D20" s="180"/>
      <c r="E20" s="143"/>
      <c r="F20" s="155"/>
      <c r="G20" s="145"/>
      <c r="H20" s="146">
        <f t="shared" si="4"/>
        <v>0</v>
      </c>
      <c r="I20" s="147"/>
      <c r="J20" s="147"/>
      <c r="K20" s="147"/>
      <c r="L20" s="147"/>
      <c r="M20" s="147"/>
      <c r="N20" s="147"/>
      <c r="O20" s="147"/>
      <c r="P20" s="147"/>
      <c r="Q20" s="148"/>
      <c r="R20" s="148"/>
      <c r="S20" s="149"/>
      <c r="T20" s="150">
        <f t="shared" si="0"/>
        <v>0</v>
      </c>
      <c r="U20" s="146">
        <f t="shared" si="1"/>
        <v>0</v>
      </c>
      <c r="V20" s="151"/>
      <c r="W20" s="147"/>
      <c r="X20" s="147"/>
      <c r="Y20" s="148"/>
      <c r="Z20" s="152">
        <f t="shared" si="2"/>
        <v>0</v>
      </c>
      <c r="AA20" s="146">
        <f t="shared" si="3"/>
        <v>0</v>
      </c>
      <c r="AB20" s="146">
        <f t="shared" si="5"/>
        <v>0</v>
      </c>
      <c r="AC20" s="153" t="e">
        <f>AB20*#REF!</f>
        <v>#REF!</v>
      </c>
    </row>
    <row r="21" spans="1:29" s="154" customFormat="1" ht="10.5">
      <c r="A21" s="142">
        <v>14</v>
      </c>
      <c r="B21" s="169"/>
      <c r="C21" s="142"/>
      <c r="D21" s="180"/>
      <c r="E21" s="143"/>
      <c r="F21" s="155"/>
      <c r="G21" s="145"/>
      <c r="H21" s="146">
        <f t="shared" si="4"/>
        <v>0</v>
      </c>
      <c r="I21" s="147"/>
      <c r="J21" s="147"/>
      <c r="K21" s="147"/>
      <c r="L21" s="147"/>
      <c r="M21" s="147"/>
      <c r="N21" s="147"/>
      <c r="O21" s="147"/>
      <c r="P21" s="147"/>
      <c r="Q21" s="148"/>
      <c r="R21" s="148"/>
      <c r="S21" s="149"/>
      <c r="T21" s="150">
        <f t="shared" si="0"/>
        <v>0</v>
      </c>
      <c r="U21" s="146">
        <f t="shared" si="1"/>
        <v>0</v>
      </c>
      <c r="V21" s="151"/>
      <c r="W21" s="147"/>
      <c r="X21" s="147"/>
      <c r="Y21" s="148"/>
      <c r="Z21" s="152">
        <f t="shared" si="2"/>
        <v>0</v>
      </c>
      <c r="AA21" s="146">
        <f t="shared" si="3"/>
        <v>0</v>
      </c>
      <c r="AB21" s="146">
        <f t="shared" si="5"/>
        <v>0</v>
      </c>
      <c r="AC21" s="153" t="e">
        <f>AB21*#REF!</f>
        <v>#REF!</v>
      </c>
    </row>
    <row r="22" spans="1:29" s="154" customFormat="1" ht="10.5">
      <c r="A22" s="142">
        <v>15</v>
      </c>
      <c r="B22" s="169"/>
      <c r="C22" s="142"/>
      <c r="D22" s="180"/>
      <c r="E22" s="143"/>
      <c r="F22" s="155"/>
      <c r="G22" s="145"/>
      <c r="H22" s="146">
        <f t="shared" si="4"/>
        <v>0</v>
      </c>
      <c r="I22" s="147"/>
      <c r="J22" s="147"/>
      <c r="K22" s="147"/>
      <c r="L22" s="147"/>
      <c r="M22" s="147"/>
      <c r="N22" s="147"/>
      <c r="O22" s="147"/>
      <c r="P22" s="147"/>
      <c r="Q22" s="148"/>
      <c r="R22" s="148"/>
      <c r="S22" s="149"/>
      <c r="T22" s="150">
        <f t="shared" si="0"/>
        <v>0</v>
      </c>
      <c r="U22" s="146">
        <f t="shared" si="1"/>
        <v>0</v>
      </c>
      <c r="V22" s="151"/>
      <c r="W22" s="147"/>
      <c r="X22" s="147"/>
      <c r="Y22" s="148"/>
      <c r="Z22" s="152">
        <f t="shared" si="2"/>
        <v>0</v>
      </c>
      <c r="AA22" s="146">
        <f t="shared" si="3"/>
        <v>0</v>
      </c>
      <c r="AB22" s="146">
        <f t="shared" si="5"/>
        <v>0</v>
      </c>
      <c r="AC22" s="153" t="e">
        <f>AB22*#REF!</f>
        <v>#REF!</v>
      </c>
    </row>
    <row r="23" spans="1:29" s="154" customFormat="1" ht="10.5">
      <c r="A23" s="142">
        <v>16</v>
      </c>
      <c r="B23" s="169"/>
      <c r="C23" s="142"/>
      <c r="D23" s="180"/>
      <c r="E23" s="143"/>
      <c r="F23" s="155"/>
      <c r="G23" s="145"/>
      <c r="H23" s="146">
        <f t="shared" si="4"/>
        <v>0</v>
      </c>
      <c r="I23" s="147"/>
      <c r="J23" s="147"/>
      <c r="K23" s="147"/>
      <c r="L23" s="147"/>
      <c r="M23" s="147"/>
      <c r="N23" s="147"/>
      <c r="O23" s="147"/>
      <c r="P23" s="147"/>
      <c r="Q23" s="148"/>
      <c r="R23" s="148"/>
      <c r="S23" s="149"/>
      <c r="T23" s="150">
        <f t="shared" si="0"/>
        <v>0</v>
      </c>
      <c r="U23" s="146">
        <f t="shared" si="1"/>
        <v>0</v>
      </c>
      <c r="V23" s="151"/>
      <c r="W23" s="147"/>
      <c r="X23" s="147"/>
      <c r="Y23" s="148"/>
      <c r="Z23" s="152">
        <f t="shared" si="2"/>
        <v>0</v>
      </c>
      <c r="AA23" s="146">
        <f t="shared" si="3"/>
        <v>0</v>
      </c>
      <c r="AB23" s="146">
        <f t="shared" si="5"/>
        <v>0</v>
      </c>
      <c r="AC23" s="153" t="e">
        <f>AB23*#REF!</f>
        <v>#REF!</v>
      </c>
    </row>
    <row r="24" spans="1:29" s="154" customFormat="1" ht="10.5">
      <c r="A24" s="142">
        <v>17</v>
      </c>
      <c r="B24" s="169"/>
      <c r="C24" s="142"/>
      <c r="D24" s="180"/>
      <c r="E24" s="143"/>
      <c r="F24" s="155"/>
      <c r="G24" s="145"/>
      <c r="H24" s="146">
        <f t="shared" si="4"/>
        <v>0</v>
      </c>
      <c r="I24" s="147"/>
      <c r="J24" s="147"/>
      <c r="K24" s="147"/>
      <c r="L24" s="147"/>
      <c r="M24" s="147"/>
      <c r="N24" s="147"/>
      <c r="O24" s="147"/>
      <c r="P24" s="147"/>
      <c r="Q24" s="148"/>
      <c r="R24" s="148"/>
      <c r="S24" s="149"/>
      <c r="T24" s="150">
        <f t="shared" si="0"/>
        <v>0</v>
      </c>
      <c r="U24" s="146">
        <f t="shared" si="1"/>
        <v>0</v>
      </c>
      <c r="V24" s="151"/>
      <c r="W24" s="147"/>
      <c r="X24" s="147"/>
      <c r="Y24" s="148"/>
      <c r="Z24" s="152">
        <f t="shared" si="2"/>
        <v>0</v>
      </c>
      <c r="AA24" s="146">
        <f t="shared" si="3"/>
        <v>0</v>
      </c>
      <c r="AB24" s="146">
        <f t="shared" si="5"/>
        <v>0</v>
      </c>
      <c r="AC24" s="153" t="e">
        <f>AB24*#REF!</f>
        <v>#REF!</v>
      </c>
    </row>
    <row r="25" spans="1:29" s="154" customFormat="1" ht="10.5">
      <c r="A25" s="142">
        <v>18</v>
      </c>
      <c r="B25" s="169"/>
      <c r="C25" s="142"/>
      <c r="D25" s="180"/>
      <c r="E25" s="143"/>
      <c r="F25" s="155"/>
      <c r="G25" s="145"/>
      <c r="H25" s="146">
        <f t="shared" si="4"/>
        <v>0</v>
      </c>
      <c r="I25" s="147"/>
      <c r="J25" s="147"/>
      <c r="K25" s="147"/>
      <c r="L25" s="147"/>
      <c r="M25" s="147"/>
      <c r="N25" s="147"/>
      <c r="O25" s="147"/>
      <c r="P25" s="147"/>
      <c r="Q25" s="148"/>
      <c r="R25" s="148"/>
      <c r="S25" s="149"/>
      <c r="T25" s="150">
        <f t="shared" si="0"/>
        <v>0</v>
      </c>
      <c r="U25" s="146">
        <f t="shared" si="1"/>
        <v>0</v>
      </c>
      <c r="V25" s="151"/>
      <c r="W25" s="147"/>
      <c r="X25" s="147"/>
      <c r="Y25" s="148"/>
      <c r="Z25" s="152">
        <f t="shared" si="2"/>
        <v>0</v>
      </c>
      <c r="AA25" s="146">
        <f t="shared" si="3"/>
        <v>0</v>
      </c>
      <c r="AB25" s="146">
        <f t="shared" si="5"/>
        <v>0</v>
      </c>
      <c r="AC25" s="153" t="e">
        <f>AB25*#REF!</f>
        <v>#REF!</v>
      </c>
    </row>
    <row r="26" spans="1:29" s="154" customFormat="1" ht="10.5">
      <c r="A26" s="142">
        <v>19</v>
      </c>
      <c r="B26" s="169"/>
      <c r="C26" s="142"/>
      <c r="D26" s="180"/>
      <c r="E26" s="143"/>
      <c r="F26" s="155"/>
      <c r="G26" s="145"/>
      <c r="H26" s="146">
        <f t="shared" si="4"/>
        <v>0</v>
      </c>
      <c r="I26" s="147"/>
      <c r="J26" s="147"/>
      <c r="K26" s="147"/>
      <c r="L26" s="147"/>
      <c r="M26" s="147"/>
      <c r="N26" s="147"/>
      <c r="O26" s="147"/>
      <c r="P26" s="147"/>
      <c r="Q26" s="148"/>
      <c r="R26" s="148"/>
      <c r="S26" s="149"/>
      <c r="T26" s="150">
        <f t="shared" si="0"/>
        <v>0</v>
      </c>
      <c r="U26" s="146">
        <f t="shared" si="1"/>
        <v>0</v>
      </c>
      <c r="V26" s="151"/>
      <c r="W26" s="147"/>
      <c r="X26" s="147"/>
      <c r="Y26" s="148"/>
      <c r="Z26" s="152">
        <f t="shared" si="2"/>
        <v>0</v>
      </c>
      <c r="AA26" s="146">
        <f t="shared" si="3"/>
        <v>0</v>
      </c>
      <c r="AB26" s="146">
        <f t="shared" si="5"/>
        <v>0</v>
      </c>
      <c r="AC26" s="153" t="e">
        <f>AB26*#REF!</f>
        <v>#REF!</v>
      </c>
    </row>
    <row r="27" spans="1:29" s="154" customFormat="1" ht="10.5">
      <c r="A27" s="142">
        <v>20</v>
      </c>
      <c r="B27" s="169"/>
      <c r="C27" s="142"/>
      <c r="D27" s="180"/>
      <c r="E27" s="143"/>
      <c r="F27" s="155"/>
      <c r="G27" s="145"/>
      <c r="H27" s="146">
        <f t="shared" si="4"/>
        <v>0</v>
      </c>
      <c r="I27" s="147"/>
      <c r="J27" s="147"/>
      <c r="K27" s="147"/>
      <c r="L27" s="147"/>
      <c r="M27" s="147"/>
      <c r="N27" s="147"/>
      <c r="O27" s="147"/>
      <c r="P27" s="147"/>
      <c r="Q27" s="148"/>
      <c r="R27" s="148"/>
      <c r="S27" s="149"/>
      <c r="T27" s="150">
        <f t="shared" si="0"/>
        <v>0</v>
      </c>
      <c r="U27" s="146">
        <f t="shared" si="1"/>
        <v>0</v>
      </c>
      <c r="V27" s="151"/>
      <c r="W27" s="147"/>
      <c r="X27" s="147"/>
      <c r="Y27" s="148"/>
      <c r="Z27" s="152">
        <f t="shared" si="2"/>
        <v>0</v>
      </c>
      <c r="AA27" s="146">
        <f t="shared" si="3"/>
        <v>0</v>
      </c>
      <c r="AB27" s="146">
        <f t="shared" si="5"/>
        <v>0</v>
      </c>
      <c r="AC27" s="153" t="e">
        <f>AB27*#REF!</f>
        <v>#REF!</v>
      </c>
    </row>
    <row r="28" spans="1:29" s="154" customFormat="1" ht="10.5">
      <c r="A28" s="142">
        <v>21</v>
      </c>
      <c r="B28" s="169"/>
      <c r="C28" s="142"/>
      <c r="D28" s="180"/>
      <c r="E28" s="143"/>
      <c r="F28" s="155"/>
      <c r="G28" s="145"/>
      <c r="H28" s="146">
        <f t="shared" si="4"/>
        <v>0</v>
      </c>
      <c r="I28" s="147"/>
      <c r="J28" s="147"/>
      <c r="K28" s="147"/>
      <c r="L28" s="147"/>
      <c r="M28" s="147"/>
      <c r="N28" s="147"/>
      <c r="O28" s="147"/>
      <c r="P28" s="147"/>
      <c r="Q28" s="148"/>
      <c r="R28" s="148"/>
      <c r="S28" s="149"/>
      <c r="T28" s="150">
        <f t="shared" si="0"/>
        <v>0</v>
      </c>
      <c r="U28" s="146">
        <f t="shared" si="1"/>
        <v>0</v>
      </c>
      <c r="V28" s="151"/>
      <c r="W28" s="147"/>
      <c r="X28" s="147"/>
      <c r="Y28" s="148"/>
      <c r="Z28" s="152">
        <f t="shared" si="2"/>
        <v>0</v>
      </c>
      <c r="AA28" s="146">
        <f t="shared" si="3"/>
        <v>0</v>
      </c>
      <c r="AB28" s="146">
        <f t="shared" si="5"/>
        <v>0</v>
      </c>
      <c r="AC28" s="153" t="e">
        <f>AB28*#REF!</f>
        <v>#REF!</v>
      </c>
    </row>
    <row r="29" spans="1:29" s="154" customFormat="1" ht="10.5">
      <c r="A29" s="142">
        <v>22</v>
      </c>
      <c r="B29" s="169"/>
      <c r="C29" s="142"/>
      <c r="D29" s="180"/>
      <c r="E29" s="143"/>
      <c r="F29" s="155"/>
      <c r="G29" s="145"/>
      <c r="H29" s="146">
        <f t="shared" si="4"/>
        <v>0</v>
      </c>
      <c r="I29" s="147"/>
      <c r="J29" s="147"/>
      <c r="K29" s="147"/>
      <c r="L29" s="147"/>
      <c r="M29" s="147"/>
      <c r="N29" s="147"/>
      <c r="O29" s="147"/>
      <c r="P29" s="147"/>
      <c r="Q29" s="148"/>
      <c r="R29" s="148"/>
      <c r="S29" s="149"/>
      <c r="T29" s="150">
        <f t="shared" si="0"/>
        <v>0</v>
      </c>
      <c r="U29" s="146">
        <f t="shared" si="1"/>
        <v>0</v>
      </c>
      <c r="V29" s="151"/>
      <c r="W29" s="147"/>
      <c r="X29" s="147"/>
      <c r="Y29" s="148"/>
      <c r="Z29" s="152">
        <f t="shared" si="2"/>
        <v>0</v>
      </c>
      <c r="AA29" s="146">
        <f t="shared" si="3"/>
        <v>0</v>
      </c>
      <c r="AB29" s="146">
        <f t="shared" si="5"/>
        <v>0</v>
      </c>
      <c r="AC29" s="153" t="e">
        <f>AB29*#REF!</f>
        <v>#REF!</v>
      </c>
    </row>
    <row r="30" spans="1:29" s="154" customFormat="1" ht="10.5">
      <c r="A30" s="142">
        <v>23</v>
      </c>
      <c r="B30" s="169"/>
      <c r="C30" s="142"/>
      <c r="D30" s="180"/>
      <c r="E30" s="143"/>
      <c r="F30" s="155"/>
      <c r="G30" s="145"/>
      <c r="H30" s="146">
        <f t="shared" si="4"/>
        <v>0</v>
      </c>
      <c r="I30" s="147"/>
      <c r="J30" s="147"/>
      <c r="K30" s="147"/>
      <c r="L30" s="147"/>
      <c r="M30" s="147"/>
      <c r="N30" s="147"/>
      <c r="O30" s="147"/>
      <c r="P30" s="147"/>
      <c r="Q30" s="148"/>
      <c r="R30" s="148"/>
      <c r="S30" s="149"/>
      <c r="T30" s="150">
        <f t="shared" si="0"/>
        <v>0</v>
      </c>
      <c r="U30" s="146">
        <f t="shared" si="1"/>
        <v>0</v>
      </c>
      <c r="V30" s="151"/>
      <c r="W30" s="147"/>
      <c r="X30" s="147"/>
      <c r="Y30" s="148"/>
      <c r="Z30" s="152">
        <f t="shared" si="2"/>
        <v>0</v>
      </c>
      <c r="AA30" s="146">
        <f t="shared" si="3"/>
        <v>0</v>
      </c>
      <c r="AB30" s="146">
        <f t="shared" si="5"/>
        <v>0</v>
      </c>
      <c r="AC30" s="153" t="e">
        <f>AB30*#REF!</f>
        <v>#REF!</v>
      </c>
    </row>
    <row r="31" spans="1:29" s="154" customFormat="1" ht="10.5">
      <c r="A31" s="142">
        <v>24</v>
      </c>
      <c r="B31" s="169"/>
      <c r="C31" s="142"/>
      <c r="D31" s="180"/>
      <c r="E31" s="143"/>
      <c r="F31" s="155"/>
      <c r="G31" s="145"/>
      <c r="H31" s="146">
        <f t="shared" si="4"/>
        <v>0</v>
      </c>
      <c r="I31" s="147"/>
      <c r="J31" s="147"/>
      <c r="K31" s="147"/>
      <c r="L31" s="147"/>
      <c r="M31" s="147"/>
      <c r="N31" s="147"/>
      <c r="O31" s="147"/>
      <c r="P31" s="147"/>
      <c r="Q31" s="148"/>
      <c r="R31" s="148"/>
      <c r="S31" s="149"/>
      <c r="T31" s="150">
        <f t="shared" si="0"/>
        <v>0</v>
      </c>
      <c r="U31" s="146">
        <f t="shared" si="1"/>
        <v>0</v>
      </c>
      <c r="V31" s="151"/>
      <c r="W31" s="147"/>
      <c r="X31" s="147"/>
      <c r="Y31" s="148"/>
      <c r="Z31" s="152">
        <f t="shared" si="2"/>
        <v>0</v>
      </c>
      <c r="AA31" s="146">
        <f t="shared" si="3"/>
        <v>0</v>
      </c>
      <c r="AB31" s="146">
        <f t="shared" si="5"/>
        <v>0</v>
      </c>
      <c r="AC31" s="153" t="e">
        <f>AB31*#REF!</f>
        <v>#REF!</v>
      </c>
    </row>
    <row r="32" spans="1:29" s="154" customFormat="1" ht="10.5">
      <c r="A32" s="142">
        <v>25</v>
      </c>
      <c r="B32" s="169"/>
      <c r="C32" s="142"/>
      <c r="D32" s="180"/>
      <c r="E32" s="143"/>
      <c r="F32" s="155"/>
      <c r="G32" s="145"/>
      <c r="H32" s="146">
        <f t="shared" si="4"/>
        <v>0</v>
      </c>
      <c r="I32" s="147"/>
      <c r="J32" s="147"/>
      <c r="K32" s="147"/>
      <c r="L32" s="147"/>
      <c r="M32" s="147"/>
      <c r="N32" s="147"/>
      <c r="O32" s="147"/>
      <c r="P32" s="147"/>
      <c r="Q32" s="148"/>
      <c r="R32" s="148"/>
      <c r="S32" s="149"/>
      <c r="T32" s="150">
        <f t="shared" si="0"/>
        <v>0</v>
      </c>
      <c r="U32" s="146">
        <f t="shared" si="1"/>
        <v>0</v>
      </c>
      <c r="V32" s="151"/>
      <c r="W32" s="147"/>
      <c r="X32" s="147"/>
      <c r="Y32" s="148"/>
      <c r="Z32" s="152">
        <f t="shared" si="2"/>
        <v>0</v>
      </c>
      <c r="AA32" s="146">
        <f t="shared" si="3"/>
        <v>0</v>
      </c>
      <c r="AB32" s="146">
        <f t="shared" si="5"/>
        <v>0</v>
      </c>
      <c r="AC32" s="153" t="e">
        <f>AB32*#REF!</f>
        <v>#REF!</v>
      </c>
    </row>
    <row r="33" spans="1:29" s="154" customFormat="1" ht="10.5">
      <c r="A33" s="142">
        <v>26</v>
      </c>
      <c r="B33" s="169"/>
      <c r="C33" s="142"/>
      <c r="D33" s="180"/>
      <c r="E33" s="143"/>
      <c r="F33" s="155"/>
      <c r="G33" s="145"/>
      <c r="H33" s="146">
        <f t="shared" si="4"/>
        <v>0</v>
      </c>
      <c r="I33" s="147"/>
      <c r="J33" s="147"/>
      <c r="K33" s="147"/>
      <c r="L33" s="147"/>
      <c r="M33" s="147"/>
      <c r="N33" s="147"/>
      <c r="O33" s="147"/>
      <c r="P33" s="147"/>
      <c r="Q33" s="148"/>
      <c r="R33" s="148"/>
      <c r="S33" s="149"/>
      <c r="T33" s="150">
        <f t="shared" si="0"/>
        <v>0</v>
      </c>
      <c r="U33" s="146">
        <f t="shared" si="1"/>
        <v>0</v>
      </c>
      <c r="V33" s="151"/>
      <c r="W33" s="147"/>
      <c r="X33" s="147"/>
      <c r="Y33" s="148"/>
      <c r="Z33" s="152">
        <f t="shared" si="2"/>
        <v>0</v>
      </c>
      <c r="AA33" s="146">
        <f t="shared" si="3"/>
        <v>0</v>
      </c>
      <c r="AB33" s="146">
        <f t="shared" si="5"/>
        <v>0</v>
      </c>
      <c r="AC33" s="153" t="e">
        <f>AB33*#REF!</f>
        <v>#REF!</v>
      </c>
    </row>
    <row r="34" spans="1:29" s="154" customFormat="1" ht="10.5">
      <c r="A34" s="142">
        <v>27</v>
      </c>
      <c r="B34" s="169"/>
      <c r="C34" s="142"/>
      <c r="D34" s="180"/>
      <c r="E34" s="143"/>
      <c r="F34" s="155"/>
      <c r="G34" s="145"/>
      <c r="H34" s="146">
        <f t="shared" si="4"/>
        <v>0</v>
      </c>
      <c r="I34" s="147"/>
      <c r="J34" s="147"/>
      <c r="K34" s="147"/>
      <c r="L34" s="147"/>
      <c r="M34" s="147"/>
      <c r="N34" s="147"/>
      <c r="O34" s="147"/>
      <c r="P34" s="147"/>
      <c r="Q34" s="148"/>
      <c r="R34" s="148"/>
      <c r="S34" s="149"/>
      <c r="T34" s="150">
        <f t="shared" si="0"/>
        <v>0</v>
      </c>
      <c r="U34" s="146">
        <f t="shared" si="1"/>
        <v>0</v>
      </c>
      <c r="V34" s="151"/>
      <c r="W34" s="147"/>
      <c r="X34" s="147"/>
      <c r="Y34" s="148"/>
      <c r="Z34" s="152">
        <f t="shared" si="2"/>
        <v>0</v>
      </c>
      <c r="AA34" s="146">
        <f t="shared" si="3"/>
        <v>0</v>
      </c>
      <c r="AB34" s="146">
        <f t="shared" si="5"/>
        <v>0</v>
      </c>
      <c r="AC34" s="153" t="e">
        <f>AB34*#REF!</f>
        <v>#REF!</v>
      </c>
    </row>
    <row r="35" spans="1:29" s="166" customFormat="1" ht="11.25" thickBot="1">
      <c r="A35" s="156" t="s">
        <v>253</v>
      </c>
      <c r="B35" s="156"/>
      <c r="C35" s="170"/>
      <c r="D35" s="156"/>
      <c r="E35" s="157"/>
      <c r="F35" s="158"/>
      <c r="G35" s="158">
        <f t="shared" ref="G35:AC35" si="6">SUM(G8:G34)</f>
        <v>0</v>
      </c>
      <c r="H35" s="159">
        <f t="shared" si="6"/>
        <v>0</v>
      </c>
      <c r="I35" s="160">
        <f t="shared" si="6"/>
        <v>0</v>
      </c>
      <c r="J35" s="160">
        <f t="shared" si="6"/>
        <v>0</v>
      </c>
      <c r="K35" s="160">
        <f t="shared" si="6"/>
        <v>0</v>
      </c>
      <c r="L35" s="160">
        <f t="shared" si="6"/>
        <v>0</v>
      </c>
      <c r="M35" s="160">
        <f t="shared" si="6"/>
        <v>0</v>
      </c>
      <c r="N35" s="160">
        <f t="shared" si="6"/>
        <v>0</v>
      </c>
      <c r="O35" s="160">
        <f t="shared" si="6"/>
        <v>0</v>
      </c>
      <c r="P35" s="160">
        <f t="shared" si="6"/>
        <v>0</v>
      </c>
      <c r="Q35" s="160">
        <f t="shared" si="6"/>
        <v>0</v>
      </c>
      <c r="R35" s="160">
        <f t="shared" si="6"/>
        <v>0</v>
      </c>
      <c r="S35" s="161">
        <f t="shared" si="6"/>
        <v>0</v>
      </c>
      <c r="T35" s="161">
        <f t="shared" si="6"/>
        <v>0</v>
      </c>
      <c r="U35" s="161">
        <f t="shared" si="6"/>
        <v>0</v>
      </c>
      <c r="V35" s="162">
        <f t="shared" si="6"/>
        <v>0</v>
      </c>
      <c r="W35" s="160">
        <f t="shared" si="6"/>
        <v>0</v>
      </c>
      <c r="X35" s="160">
        <f t="shared" si="6"/>
        <v>0</v>
      </c>
      <c r="Y35" s="163">
        <f t="shared" si="6"/>
        <v>0</v>
      </c>
      <c r="Z35" s="161">
        <f t="shared" si="6"/>
        <v>0</v>
      </c>
      <c r="AA35" s="164">
        <f t="shared" si="6"/>
        <v>0</v>
      </c>
      <c r="AB35" s="164">
        <f t="shared" si="6"/>
        <v>0</v>
      </c>
      <c r="AC35" s="165" t="e">
        <f t="shared" si="6"/>
        <v>#REF!</v>
      </c>
    </row>
    <row r="36" spans="1:29" s="154" customFormat="1" ht="10.5">
      <c r="A36" s="167"/>
      <c r="B36" s="167"/>
      <c r="C36" s="167"/>
      <c r="D36" s="167"/>
      <c r="E36" s="168"/>
      <c r="F36" s="168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</row>
  </sheetData>
  <mergeCells count="13">
    <mergeCell ref="V6:AA6"/>
    <mergeCell ref="AB6:AB7"/>
    <mergeCell ref="AC6:AC7"/>
    <mergeCell ref="A2:AC2"/>
    <mergeCell ref="A3:AC3"/>
    <mergeCell ref="B6:B7"/>
    <mergeCell ref="A6:A7"/>
    <mergeCell ref="C6:C7"/>
    <mergeCell ref="E6:E7"/>
    <mergeCell ref="F6:F7"/>
    <mergeCell ref="G6:H6"/>
    <mergeCell ref="I6:S6"/>
    <mergeCell ref="D6:D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2"/>
  </sheetPr>
  <dimension ref="A2:I55"/>
  <sheetViews>
    <sheetView showGridLines="0" workbookViewId="0">
      <selection activeCell="A3" sqref="A3:G54"/>
    </sheetView>
  </sheetViews>
  <sheetFormatPr defaultRowHeight="12.75"/>
  <cols>
    <col min="1" max="1" width="9.140625" style="75"/>
    <col min="2" max="2" width="30.42578125" style="75" customWidth="1"/>
    <col min="3" max="3" width="28.28515625" style="75" customWidth="1"/>
    <col min="4" max="4" width="14.85546875" style="75" customWidth="1"/>
    <col min="5" max="5" width="20.85546875" style="75" customWidth="1"/>
    <col min="6" max="6" width="20.5703125" style="75" customWidth="1"/>
    <col min="7" max="7" width="10.140625" style="75" customWidth="1"/>
    <col min="8" max="16384" width="9.140625" style="75"/>
  </cols>
  <sheetData>
    <row r="2" spans="1:9">
      <c r="A2" s="226"/>
      <c r="B2" s="226"/>
      <c r="C2" s="226"/>
      <c r="D2" s="226"/>
      <c r="E2" s="226"/>
      <c r="F2" s="226"/>
      <c r="G2" s="226"/>
      <c r="H2" s="76"/>
    </row>
    <row r="3" spans="1:9" ht="13.5" thickBot="1">
      <c r="H3" s="77"/>
    </row>
    <row r="4" spans="1:9" ht="21.75" customHeight="1">
      <c r="A4" s="227" t="s">
        <v>284</v>
      </c>
      <c r="B4" s="227"/>
      <c r="C4" s="227"/>
      <c r="D4" s="227"/>
      <c r="E4" s="227"/>
      <c r="F4" s="227"/>
      <c r="G4" s="227"/>
      <c r="H4" s="77"/>
    </row>
    <row r="5" spans="1:9" ht="21.75" customHeight="1" thickBot="1">
      <c r="A5" s="228" t="s">
        <v>274</v>
      </c>
      <c r="B5" s="228"/>
      <c r="C5" s="228"/>
      <c r="D5" s="228"/>
      <c r="E5" s="228"/>
      <c r="F5" s="228"/>
      <c r="G5" s="228"/>
      <c r="H5" s="77"/>
    </row>
    <row r="6" spans="1:9" ht="13.5" thickBot="1">
      <c r="A6" s="77"/>
      <c r="B6" s="77"/>
      <c r="C6" s="77"/>
      <c r="D6" s="77"/>
      <c r="E6" s="77"/>
      <c r="F6" s="77"/>
      <c r="G6" s="77"/>
      <c r="H6" s="77"/>
    </row>
    <row r="7" spans="1:9" ht="31.5" customHeight="1" thickBot="1">
      <c r="A7" s="110" t="s">
        <v>230</v>
      </c>
      <c r="B7" s="110" t="s">
        <v>229</v>
      </c>
      <c r="C7" s="110"/>
      <c r="D7" s="110"/>
      <c r="E7" s="110"/>
      <c r="F7" s="110"/>
      <c r="G7" s="103" t="s">
        <v>211</v>
      </c>
      <c r="H7" s="109"/>
      <c r="I7" s="108"/>
    </row>
    <row r="8" spans="1:9" ht="13.5" customHeight="1">
      <c r="A8" s="93"/>
      <c r="B8" s="122"/>
      <c r="C8" s="119"/>
      <c r="D8" s="119"/>
      <c r="E8" s="119"/>
      <c r="F8" s="119"/>
      <c r="G8" s="119"/>
      <c r="H8" s="109"/>
      <c r="I8" s="108"/>
    </row>
    <row r="9" spans="1:9" ht="13.5" customHeight="1">
      <c r="A9" s="121" t="s">
        <v>0</v>
      </c>
      <c r="B9" s="120" t="s">
        <v>228</v>
      </c>
      <c r="C9" s="119"/>
      <c r="D9" s="119"/>
      <c r="E9" s="119"/>
      <c r="F9" s="119"/>
      <c r="G9" s="119"/>
      <c r="H9" s="109"/>
      <c r="I9" s="108"/>
    </row>
    <row r="10" spans="1:9" s="97" customFormat="1" ht="17.25" customHeight="1">
      <c r="A10" s="97" t="s">
        <v>12</v>
      </c>
      <c r="B10" s="97" t="s">
        <v>227</v>
      </c>
      <c r="C10" s="98"/>
      <c r="D10" s="98"/>
      <c r="E10" s="98"/>
      <c r="F10" s="98"/>
      <c r="G10" s="98">
        <f t="shared" ref="G10:G15" si="0">SUM(C10:E10)</f>
        <v>0</v>
      </c>
    </row>
    <row r="11" spans="1:9" s="97" customFormat="1" ht="17.25" customHeight="1">
      <c r="A11" s="97" t="s">
        <v>13</v>
      </c>
      <c r="B11" s="97" t="s">
        <v>226</v>
      </c>
      <c r="C11" s="98"/>
      <c r="D11" s="98"/>
      <c r="E11" s="98"/>
      <c r="F11" s="98"/>
      <c r="G11" s="98">
        <f t="shared" si="0"/>
        <v>0</v>
      </c>
    </row>
    <row r="12" spans="1:9" s="97" customFormat="1" ht="17.25" customHeight="1">
      <c r="A12" s="97" t="s">
        <v>14</v>
      </c>
      <c r="B12" s="97" t="s">
        <v>225</v>
      </c>
      <c r="C12" s="98"/>
      <c r="D12" s="98"/>
      <c r="E12" s="98"/>
      <c r="F12" s="98"/>
      <c r="G12" s="98">
        <f t="shared" si="0"/>
        <v>0</v>
      </c>
    </row>
    <row r="13" spans="1:9" s="97" customFormat="1" ht="17.25" customHeight="1">
      <c r="A13" s="97" t="s">
        <v>224</v>
      </c>
      <c r="B13" s="97" t="s">
        <v>223</v>
      </c>
      <c r="C13" s="98"/>
      <c r="D13" s="98"/>
      <c r="E13" s="98"/>
      <c r="F13" s="98"/>
      <c r="G13" s="98">
        <f t="shared" si="0"/>
        <v>0</v>
      </c>
    </row>
    <row r="14" spans="1:9" s="97" customFormat="1" ht="17.25" customHeight="1">
      <c r="A14" s="97" t="s">
        <v>222</v>
      </c>
      <c r="B14" s="97" t="s">
        <v>221</v>
      </c>
      <c r="C14" s="98"/>
      <c r="D14" s="98"/>
      <c r="E14" s="98"/>
      <c r="F14" s="98"/>
      <c r="G14" s="98">
        <f t="shared" si="0"/>
        <v>0</v>
      </c>
    </row>
    <row r="15" spans="1:9" s="97" customFormat="1" ht="17.25" customHeight="1">
      <c r="A15" s="97" t="s">
        <v>220</v>
      </c>
      <c r="B15" s="97" t="s">
        <v>219</v>
      </c>
      <c r="C15" s="98"/>
      <c r="D15" s="98"/>
      <c r="E15" s="98"/>
      <c r="F15" s="98"/>
      <c r="G15" s="98">
        <f t="shared" si="0"/>
        <v>0</v>
      </c>
    </row>
    <row r="16" spans="1:9" s="97" customFormat="1" ht="17.25" customHeight="1">
      <c r="C16" s="98"/>
      <c r="D16" s="98"/>
      <c r="E16" s="98"/>
      <c r="F16" s="98"/>
      <c r="G16" s="98"/>
    </row>
    <row r="17" spans="1:9" s="97" customFormat="1" ht="17.25" customHeight="1">
      <c r="A17" s="101"/>
      <c r="B17" s="100"/>
      <c r="C17" s="99"/>
      <c r="D17" s="229" t="s">
        <v>22</v>
      </c>
      <c r="E17" s="229"/>
      <c r="F17" s="99"/>
      <c r="G17" s="118">
        <f>SUM(G10:G15)</f>
        <v>0</v>
      </c>
    </row>
    <row r="18" spans="1:9" s="97" customFormat="1" ht="17.25" customHeight="1">
      <c r="A18" s="115"/>
      <c r="B18" s="114"/>
      <c r="C18" s="112"/>
      <c r="D18" s="113"/>
      <c r="E18" s="113"/>
      <c r="F18" s="112"/>
      <c r="G18" s="111"/>
    </row>
    <row r="19" spans="1:9" ht="13.5" customHeight="1">
      <c r="A19" s="121" t="s">
        <v>1</v>
      </c>
      <c r="B19" s="120" t="s">
        <v>218</v>
      </c>
      <c r="C19" s="119"/>
      <c r="D19" s="119"/>
      <c r="E19" s="119"/>
      <c r="F19" s="119"/>
      <c r="G19" s="119"/>
      <c r="H19" s="109"/>
      <c r="I19" s="108"/>
    </row>
    <row r="20" spans="1:9" s="97" customFormat="1" ht="17.25" customHeight="1">
      <c r="A20" s="97" t="s">
        <v>20</v>
      </c>
      <c r="B20" s="97" t="s">
        <v>217</v>
      </c>
      <c r="C20" s="98"/>
      <c r="D20" s="98"/>
      <c r="E20" s="98"/>
      <c r="F20" s="98"/>
      <c r="G20" s="98">
        <f>SUM(C20:E20)</f>
        <v>0</v>
      </c>
    </row>
    <row r="21" spans="1:9" s="97" customFormat="1" ht="17.25" customHeight="1">
      <c r="A21" s="97" t="s">
        <v>21</v>
      </c>
      <c r="B21" s="97" t="s">
        <v>216</v>
      </c>
      <c r="C21" s="98"/>
      <c r="D21" s="98"/>
      <c r="E21" s="98"/>
      <c r="F21" s="98"/>
      <c r="G21" s="98">
        <f>SUM(C21:E21)</f>
        <v>0</v>
      </c>
    </row>
    <row r="22" spans="1:9" s="97" customFormat="1" ht="17.25" customHeight="1">
      <c r="A22" s="97" t="s">
        <v>161</v>
      </c>
      <c r="B22" s="97" t="s">
        <v>215</v>
      </c>
      <c r="C22" s="98"/>
      <c r="D22" s="98"/>
      <c r="E22" s="98"/>
      <c r="F22" s="98"/>
      <c r="G22" s="98">
        <f>SUM(C22:E22)</f>
        <v>0</v>
      </c>
    </row>
    <row r="23" spans="1:9" s="97" customFormat="1" ht="17.25" customHeight="1">
      <c r="C23" s="98"/>
      <c r="D23" s="98"/>
      <c r="E23" s="98"/>
      <c r="F23" s="98"/>
      <c r="G23" s="98"/>
    </row>
    <row r="24" spans="1:9" s="97" customFormat="1" ht="17.25" customHeight="1" thickBot="1">
      <c r="A24" s="101"/>
      <c r="B24" s="100"/>
      <c r="C24" s="99"/>
      <c r="D24" s="229" t="s">
        <v>22</v>
      </c>
      <c r="E24" s="229"/>
      <c r="F24" s="99"/>
      <c r="G24" s="118">
        <f>SUM(G20:G22)</f>
        <v>0</v>
      </c>
    </row>
    <row r="25" spans="1:9" s="97" customFormat="1" ht="17.25" customHeight="1" thickBot="1">
      <c r="A25" s="117"/>
      <c r="B25" s="117"/>
      <c r="C25" s="116" t="s">
        <v>214</v>
      </c>
      <c r="D25" s="230" t="s">
        <v>213</v>
      </c>
      <c r="E25" s="230"/>
      <c r="F25" s="116"/>
      <c r="G25" s="116">
        <f>SUM(G23:G24)</f>
        <v>0</v>
      </c>
    </row>
    <row r="26" spans="1:9" s="97" customFormat="1" ht="17.25" customHeight="1" thickBot="1">
      <c r="A26" s="115"/>
      <c r="B26" s="114"/>
      <c r="C26" s="112"/>
      <c r="D26" s="113"/>
      <c r="E26" s="113"/>
      <c r="F26" s="112"/>
      <c r="G26" s="111"/>
    </row>
    <row r="27" spans="1:9" ht="31.5" customHeight="1" thickBot="1">
      <c r="A27" s="110" t="s">
        <v>212</v>
      </c>
      <c r="B27" s="110" t="s">
        <v>288</v>
      </c>
      <c r="C27" s="110"/>
      <c r="D27" s="110"/>
      <c r="E27" s="110"/>
      <c r="F27" s="110"/>
      <c r="G27" s="110"/>
      <c r="H27" s="109"/>
      <c r="I27" s="108"/>
    </row>
    <row r="28" spans="1:9" s="97" customFormat="1" ht="17.25" customHeight="1" thickBot="1">
      <c r="C28" s="98"/>
      <c r="D28" s="98"/>
      <c r="E28" s="98"/>
      <c r="F28" s="98"/>
      <c r="G28" s="98"/>
    </row>
    <row r="29" spans="1:9" s="97" customFormat="1" ht="31.5" customHeight="1" thickBot="1">
      <c r="A29" s="107"/>
      <c r="B29" s="106" t="s">
        <v>289</v>
      </c>
      <c r="C29" s="104" t="s">
        <v>290</v>
      </c>
      <c r="D29" s="105" t="s">
        <v>291</v>
      </c>
      <c r="E29" s="104" t="s">
        <v>132</v>
      </c>
      <c r="F29" s="104" t="s">
        <v>292</v>
      </c>
      <c r="G29" s="103" t="s">
        <v>211</v>
      </c>
    </row>
    <row r="30" spans="1:9" s="97" customFormat="1" ht="17.25" customHeight="1">
      <c r="A30" s="97" t="s">
        <v>2</v>
      </c>
      <c r="C30" s="98"/>
      <c r="D30" s="98"/>
      <c r="E30" s="98"/>
      <c r="F30" s="102"/>
      <c r="G30" s="98">
        <f t="shared" ref="G30:G52" si="1">SUM(C30:E30)</f>
        <v>0</v>
      </c>
    </row>
    <row r="31" spans="1:9" s="97" customFormat="1" ht="17.25" customHeight="1">
      <c r="A31" s="97" t="s">
        <v>6</v>
      </c>
      <c r="C31" s="98"/>
      <c r="D31" s="98"/>
      <c r="E31" s="98"/>
      <c r="F31" s="102"/>
      <c r="G31" s="98">
        <f t="shared" si="1"/>
        <v>0</v>
      </c>
    </row>
    <row r="32" spans="1:9" s="97" customFormat="1" ht="17.25" customHeight="1">
      <c r="A32" s="97" t="s">
        <v>7</v>
      </c>
      <c r="C32" s="98"/>
      <c r="D32" s="98"/>
      <c r="E32" s="98"/>
      <c r="F32" s="102"/>
      <c r="G32" s="98">
        <f t="shared" si="1"/>
        <v>0</v>
      </c>
    </row>
    <row r="33" spans="1:7" s="97" customFormat="1" ht="17.25" customHeight="1">
      <c r="A33" s="97" t="s">
        <v>8</v>
      </c>
      <c r="C33" s="98"/>
      <c r="D33" s="98"/>
      <c r="E33" s="98"/>
      <c r="F33" s="102"/>
      <c r="G33" s="98">
        <f t="shared" si="1"/>
        <v>0</v>
      </c>
    </row>
    <row r="34" spans="1:7" s="97" customFormat="1" ht="17.25" customHeight="1">
      <c r="A34" s="97" t="s">
        <v>184</v>
      </c>
      <c r="C34" s="98"/>
      <c r="D34" s="98"/>
      <c r="E34" s="98"/>
      <c r="F34" s="102"/>
      <c r="G34" s="98">
        <f t="shared" si="1"/>
        <v>0</v>
      </c>
    </row>
    <row r="35" spans="1:7" s="97" customFormat="1" ht="17.25" customHeight="1">
      <c r="A35" s="97" t="s">
        <v>210</v>
      </c>
      <c r="C35" s="98"/>
      <c r="D35" s="98"/>
      <c r="E35" s="98"/>
      <c r="F35" s="102"/>
      <c r="G35" s="98">
        <f t="shared" si="1"/>
        <v>0</v>
      </c>
    </row>
    <row r="36" spans="1:7" s="97" customFormat="1" ht="17.25" customHeight="1">
      <c r="A36" s="97" t="s">
        <v>209</v>
      </c>
      <c r="C36" s="98"/>
      <c r="D36" s="98"/>
      <c r="E36" s="98"/>
      <c r="F36" s="102"/>
      <c r="G36" s="98">
        <f t="shared" si="1"/>
        <v>0</v>
      </c>
    </row>
    <row r="37" spans="1:7" s="97" customFormat="1" ht="17.25" customHeight="1">
      <c r="A37" s="97" t="s">
        <v>208</v>
      </c>
      <c r="C37" s="98"/>
      <c r="D37" s="98"/>
      <c r="E37" s="98"/>
      <c r="F37" s="102"/>
      <c r="G37" s="98">
        <f t="shared" si="1"/>
        <v>0</v>
      </c>
    </row>
    <row r="38" spans="1:7" s="97" customFormat="1" ht="17.25" customHeight="1">
      <c r="A38" s="97" t="s">
        <v>207</v>
      </c>
      <c r="C38" s="98"/>
      <c r="D38" s="98"/>
      <c r="E38" s="98"/>
      <c r="F38" s="102"/>
      <c r="G38" s="98">
        <f t="shared" si="1"/>
        <v>0</v>
      </c>
    </row>
    <row r="39" spans="1:7" s="97" customFormat="1" ht="17.25" customHeight="1">
      <c r="A39" s="97" t="s">
        <v>206</v>
      </c>
      <c r="C39" s="98"/>
      <c r="D39" s="98"/>
      <c r="E39" s="98"/>
      <c r="F39" s="102"/>
      <c r="G39" s="98">
        <f t="shared" si="1"/>
        <v>0</v>
      </c>
    </row>
    <row r="40" spans="1:7" s="97" customFormat="1" ht="17.25" customHeight="1">
      <c r="A40" s="97" t="s">
        <v>205</v>
      </c>
      <c r="C40" s="98"/>
      <c r="D40" s="98"/>
      <c r="E40" s="98"/>
      <c r="F40" s="102"/>
      <c r="G40" s="98">
        <f t="shared" si="1"/>
        <v>0</v>
      </c>
    </row>
    <row r="41" spans="1:7" s="97" customFormat="1" ht="17.25" customHeight="1">
      <c r="A41" s="97" t="s">
        <v>204</v>
      </c>
      <c r="C41" s="98"/>
      <c r="D41" s="98"/>
      <c r="E41" s="98"/>
      <c r="F41" s="102"/>
      <c r="G41" s="98">
        <f t="shared" si="1"/>
        <v>0</v>
      </c>
    </row>
    <row r="42" spans="1:7" s="97" customFormat="1" ht="16.5" customHeight="1">
      <c r="A42" s="97" t="s">
        <v>203</v>
      </c>
      <c r="C42" s="98"/>
      <c r="D42" s="98"/>
      <c r="E42" s="98"/>
      <c r="F42" s="102"/>
      <c r="G42" s="98">
        <f t="shared" si="1"/>
        <v>0</v>
      </c>
    </row>
    <row r="43" spans="1:7" s="97" customFormat="1" ht="16.5" customHeight="1">
      <c r="A43" s="97" t="s">
        <v>202</v>
      </c>
      <c r="C43" s="98"/>
      <c r="D43" s="98"/>
      <c r="E43" s="98"/>
      <c r="F43" s="102"/>
      <c r="G43" s="98">
        <f t="shared" si="1"/>
        <v>0</v>
      </c>
    </row>
    <row r="44" spans="1:7" s="97" customFormat="1" ht="16.5" customHeight="1">
      <c r="A44" s="97" t="s">
        <v>201</v>
      </c>
      <c r="C44" s="98"/>
      <c r="D44" s="98"/>
      <c r="E44" s="98"/>
      <c r="F44" s="102"/>
      <c r="G44" s="98">
        <f t="shared" si="1"/>
        <v>0</v>
      </c>
    </row>
    <row r="45" spans="1:7" s="97" customFormat="1" ht="16.5" customHeight="1">
      <c r="A45" s="97" t="s">
        <v>200</v>
      </c>
      <c r="C45" s="98"/>
      <c r="D45" s="98"/>
      <c r="E45" s="98"/>
      <c r="F45" s="102"/>
      <c r="G45" s="98">
        <f t="shared" si="1"/>
        <v>0</v>
      </c>
    </row>
    <row r="46" spans="1:7" s="97" customFormat="1" ht="16.5" customHeight="1">
      <c r="A46" s="97" t="s">
        <v>199</v>
      </c>
      <c r="C46" s="98"/>
      <c r="D46" s="98"/>
      <c r="E46" s="98"/>
      <c r="F46" s="102"/>
      <c r="G46" s="98">
        <f t="shared" si="1"/>
        <v>0</v>
      </c>
    </row>
    <row r="47" spans="1:7" s="97" customFormat="1" ht="16.5" customHeight="1">
      <c r="A47" s="97" t="s">
        <v>198</v>
      </c>
      <c r="C47" s="98"/>
      <c r="D47" s="98"/>
      <c r="E47" s="98"/>
      <c r="F47" s="102"/>
      <c r="G47" s="98">
        <f t="shared" si="1"/>
        <v>0</v>
      </c>
    </row>
    <row r="48" spans="1:7" s="97" customFormat="1" ht="16.5" customHeight="1">
      <c r="A48" s="97" t="s">
        <v>197</v>
      </c>
      <c r="C48" s="98"/>
      <c r="D48" s="98"/>
      <c r="E48" s="98"/>
      <c r="F48" s="102"/>
      <c r="G48" s="98">
        <f t="shared" si="1"/>
        <v>0</v>
      </c>
    </row>
    <row r="49" spans="1:7" s="97" customFormat="1" ht="16.5" customHeight="1">
      <c r="A49" s="97" t="s">
        <v>196</v>
      </c>
      <c r="C49" s="98"/>
      <c r="D49" s="98"/>
      <c r="E49" s="98"/>
      <c r="F49" s="102"/>
      <c r="G49" s="98">
        <f t="shared" si="1"/>
        <v>0</v>
      </c>
    </row>
    <row r="50" spans="1:7" s="97" customFormat="1" ht="16.5" customHeight="1">
      <c r="A50" s="97" t="s">
        <v>195</v>
      </c>
      <c r="C50" s="98"/>
      <c r="D50" s="98"/>
      <c r="E50" s="98"/>
      <c r="F50" s="102"/>
      <c r="G50" s="98">
        <f t="shared" si="1"/>
        <v>0</v>
      </c>
    </row>
    <row r="51" spans="1:7" s="97" customFormat="1" ht="16.5" customHeight="1">
      <c r="A51" s="97" t="s">
        <v>194</v>
      </c>
      <c r="C51" s="98"/>
      <c r="D51" s="98"/>
      <c r="E51" s="98"/>
      <c r="F51" s="102"/>
      <c r="G51" s="98">
        <f t="shared" si="1"/>
        <v>0</v>
      </c>
    </row>
    <row r="52" spans="1:7" s="97" customFormat="1" ht="16.5" customHeight="1">
      <c r="A52" s="97" t="s">
        <v>193</v>
      </c>
      <c r="C52" s="98"/>
      <c r="D52" s="98"/>
      <c r="E52" s="98"/>
      <c r="F52" s="98"/>
      <c r="G52" s="98">
        <f t="shared" si="1"/>
        <v>0</v>
      </c>
    </row>
    <row r="53" spans="1:7" s="97" customFormat="1" ht="16.5" customHeight="1">
      <c r="C53" s="98"/>
      <c r="D53" s="98"/>
      <c r="E53" s="98"/>
      <c r="F53" s="98"/>
      <c r="G53" s="98"/>
    </row>
    <row r="54" spans="1:7" s="97" customFormat="1" ht="16.5" customHeight="1">
      <c r="A54" s="101"/>
      <c r="B54" s="100"/>
      <c r="C54" s="99" t="s">
        <v>192</v>
      </c>
      <c r="D54" s="225" t="s">
        <v>191</v>
      </c>
      <c r="E54" s="225"/>
      <c r="F54" s="100"/>
      <c r="G54" s="99">
        <f>SUM(G30:G53)</f>
        <v>0</v>
      </c>
    </row>
    <row r="55" spans="1:7" s="97" customFormat="1" ht="16.5" customHeight="1">
      <c r="C55" s="98"/>
      <c r="D55" s="98"/>
      <c r="E55" s="98"/>
      <c r="F55" s="98"/>
      <c r="G55" s="98"/>
    </row>
  </sheetData>
  <mergeCells count="7">
    <mergeCell ref="D54:E54"/>
    <mergeCell ref="A2:G2"/>
    <mergeCell ref="A4:G4"/>
    <mergeCell ref="A5:G5"/>
    <mergeCell ref="D17:E17"/>
    <mergeCell ref="D24:E24"/>
    <mergeCell ref="D25:E25"/>
  </mergeCells>
  <pageMargins left="0.78740157499999996" right="0.78740157499999996" top="0.984251969" bottom="0.984251969" header="0.49212598499999999" footer="0.49212598499999999"/>
  <pageSetup paperSize="9" scale="65" fitToHeight="2" orientation="portrait" r:id="rId1"/>
  <headerFooter alignWithMargins="0">
    <oddFooter>&amp;L&amp;8XXº Relatório Trimestral de Prestação de Contas do Contrato de Gestão nº__/__ - Período __/__/___ a __/__/___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2:M68"/>
  <sheetViews>
    <sheetView showGridLines="0" zoomScale="106" zoomScaleNormal="106" workbookViewId="0">
      <selection activeCell="A4" sqref="A4:M66"/>
    </sheetView>
  </sheetViews>
  <sheetFormatPr defaultRowHeight="12.75"/>
  <cols>
    <col min="1" max="1" width="9.140625" style="1"/>
    <col min="2" max="2" width="12.85546875" style="1" customWidth="1"/>
    <col min="3" max="3" width="13" style="1" customWidth="1"/>
    <col min="4" max="4" width="16" style="1" customWidth="1"/>
    <col min="5" max="5" width="13.42578125" style="1" customWidth="1"/>
    <col min="6" max="6" width="13" style="1" customWidth="1"/>
    <col min="7" max="7" width="20.7109375" style="1" bestFit="1" customWidth="1"/>
    <col min="8" max="8" width="20.7109375" style="1" customWidth="1"/>
    <col min="9" max="9" width="17.28515625" style="1" bestFit="1" customWidth="1"/>
    <col min="10" max="10" width="19.42578125" style="1" customWidth="1"/>
    <col min="11" max="11" width="9.140625" style="1"/>
    <col min="12" max="12" width="26.7109375" style="1" customWidth="1"/>
    <col min="13" max="13" width="33" style="1" bestFit="1" customWidth="1"/>
    <col min="14" max="16384" width="9.140625" style="1"/>
  </cols>
  <sheetData>
    <row r="2" spans="1:13">
      <c r="A2" s="3"/>
      <c r="B2" s="3"/>
      <c r="C2" s="3"/>
    </row>
    <row r="3" spans="1:13" ht="13.5" thickBot="1">
      <c r="C3" s="2"/>
    </row>
    <row r="4" spans="1:13" ht="21.75" customHeight="1">
      <c r="A4" s="200" t="s">
        <v>285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3" ht="21.75" customHeight="1" thickBot="1">
      <c r="A5" s="220" t="s">
        <v>273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</row>
    <row r="6" spans="1:13" ht="13.5" thickBot="1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</row>
    <row r="7" spans="1:13" ht="31.5" customHeight="1" thickBot="1">
      <c r="A7" s="5"/>
      <c r="B7" s="5" t="s">
        <v>135</v>
      </c>
      <c r="C7" s="60" t="s">
        <v>136</v>
      </c>
      <c r="D7" s="60" t="s">
        <v>137</v>
      </c>
      <c r="E7" s="5" t="s">
        <v>138</v>
      </c>
      <c r="F7" s="5" t="s">
        <v>134</v>
      </c>
      <c r="G7" s="5" t="s">
        <v>132</v>
      </c>
      <c r="H7" s="5" t="s">
        <v>140</v>
      </c>
      <c r="I7" s="5" t="s">
        <v>139</v>
      </c>
      <c r="J7" s="5" t="s">
        <v>141</v>
      </c>
      <c r="K7" s="5" t="s">
        <v>118</v>
      </c>
      <c r="L7" s="5" t="s">
        <v>256</v>
      </c>
      <c r="M7" s="5" t="s">
        <v>257</v>
      </c>
    </row>
    <row r="8" spans="1:13">
      <c r="A8" s="2"/>
      <c r="B8" s="176">
        <v>1</v>
      </c>
      <c r="C8" s="52"/>
      <c r="G8" s="61"/>
      <c r="H8" s="61"/>
      <c r="J8" s="62"/>
      <c r="K8" s="55">
        <v>0</v>
      </c>
      <c r="L8" s="7"/>
      <c r="M8" s="7"/>
    </row>
    <row r="9" spans="1:13" ht="14.25" customHeight="1">
      <c r="A9" s="53"/>
      <c r="B9" s="177">
        <v>2</v>
      </c>
      <c r="C9" s="54"/>
      <c r="D9" s="53"/>
      <c r="E9" s="92"/>
      <c r="F9" s="53"/>
      <c r="G9" s="53"/>
      <c r="H9" s="53"/>
      <c r="I9" s="53"/>
      <c r="J9" s="63"/>
      <c r="K9" s="55">
        <v>0</v>
      </c>
      <c r="L9" s="55"/>
      <c r="M9" s="55"/>
    </row>
    <row r="10" spans="1:13" ht="14.25" customHeight="1">
      <c r="A10" s="53"/>
      <c r="B10" s="177">
        <v>3</v>
      </c>
      <c r="C10" s="54"/>
      <c r="D10" s="53"/>
      <c r="E10" s="53"/>
      <c r="F10" s="53"/>
      <c r="G10" s="53"/>
      <c r="H10" s="53"/>
      <c r="I10" s="53"/>
      <c r="J10" s="63"/>
      <c r="K10" s="55">
        <v>0</v>
      </c>
      <c r="L10" s="55"/>
      <c r="M10" s="55"/>
    </row>
    <row r="11" spans="1:13" ht="14.25" customHeight="1">
      <c r="A11" s="53"/>
      <c r="B11" s="177">
        <v>4</v>
      </c>
      <c r="C11" s="54"/>
      <c r="D11" s="53"/>
      <c r="E11" s="92"/>
      <c r="F11" s="53"/>
      <c r="G11" s="53"/>
      <c r="H11" s="53"/>
      <c r="I11" s="53"/>
      <c r="J11" s="63"/>
      <c r="K11" s="55">
        <v>0</v>
      </c>
      <c r="L11" s="55"/>
      <c r="M11" s="55"/>
    </row>
    <row r="12" spans="1:13" ht="14.25" customHeight="1">
      <c r="A12" s="53"/>
      <c r="B12" s="177">
        <v>5</v>
      </c>
      <c r="C12" s="54"/>
      <c r="D12" s="53"/>
      <c r="E12" s="53"/>
      <c r="F12" s="53"/>
      <c r="G12" s="53"/>
      <c r="H12" s="53"/>
      <c r="I12" s="53"/>
      <c r="J12" s="63"/>
      <c r="K12" s="55">
        <v>0</v>
      </c>
      <c r="L12" s="55"/>
      <c r="M12" s="55"/>
    </row>
    <row r="13" spans="1:13" ht="14.25" customHeight="1">
      <c r="A13" s="53"/>
      <c r="B13" s="177">
        <v>6</v>
      </c>
      <c r="C13" s="54"/>
      <c r="D13" s="53"/>
      <c r="E13" s="53"/>
      <c r="F13" s="53"/>
      <c r="G13" s="53"/>
      <c r="H13" s="53"/>
      <c r="I13" s="53"/>
      <c r="J13" s="63"/>
      <c r="K13" s="55">
        <v>0</v>
      </c>
      <c r="L13" s="55"/>
      <c r="M13" s="55"/>
    </row>
    <row r="14" spans="1:13" ht="14.25" customHeight="1">
      <c r="A14" s="53"/>
      <c r="B14" s="177">
        <v>7</v>
      </c>
      <c r="C14" s="54"/>
      <c r="D14" s="53"/>
      <c r="E14" s="53"/>
      <c r="F14" s="53"/>
      <c r="G14" s="53"/>
      <c r="H14" s="53"/>
      <c r="I14" s="53"/>
      <c r="J14" s="63"/>
      <c r="K14" s="55">
        <v>0</v>
      </c>
      <c r="L14" s="55"/>
      <c r="M14" s="55"/>
    </row>
    <row r="15" spans="1:13" ht="14.25" customHeight="1">
      <c r="A15" s="53"/>
      <c r="B15" s="177">
        <v>8</v>
      </c>
      <c r="C15" s="54"/>
      <c r="D15" s="53"/>
      <c r="E15" s="53"/>
      <c r="F15" s="53"/>
      <c r="G15" s="53"/>
      <c r="H15" s="53"/>
      <c r="I15" s="53"/>
      <c r="J15" s="63"/>
      <c r="K15" s="55">
        <v>0</v>
      </c>
      <c r="L15" s="55"/>
      <c r="M15" s="55"/>
    </row>
    <row r="16" spans="1:13" ht="14.25" customHeight="1">
      <c r="A16" s="53"/>
      <c r="B16" s="177">
        <v>9</v>
      </c>
      <c r="C16" s="54"/>
      <c r="D16" s="53"/>
      <c r="E16" s="53"/>
      <c r="F16" s="53"/>
      <c r="G16" s="53"/>
      <c r="H16" s="53"/>
      <c r="I16" s="53"/>
      <c r="J16" s="63"/>
      <c r="K16" s="55">
        <v>0</v>
      </c>
      <c r="L16" s="55"/>
      <c r="M16" s="55"/>
    </row>
    <row r="17" spans="1:13" ht="14.25" customHeight="1">
      <c r="A17" s="53"/>
      <c r="B17" s="177">
        <v>10</v>
      </c>
      <c r="C17" s="54"/>
      <c r="D17" s="53"/>
      <c r="E17" s="53"/>
      <c r="F17" s="53"/>
      <c r="G17" s="53"/>
      <c r="H17" s="53"/>
      <c r="I17" s="53"/>
      <c r="J17" s="63"/>
      <c r="K17" s="55">
        <v>0</v>
      </c>
      <c r="L17" s="55"/>
      <c r="M17" s="55"/>
    </row>
    <row r="18" spans="1:13" ht="14.25" customHeight="1">
      <c r="A18" s="53"/>
      <c r="B18" s="177">
        <v>11</v>
      </c>
      <c r="C18" s="54"/>
      <c r="D18" s="53"/>
      <c r="E18" s="53"/>
      <c r="F18" s="53"/>
      <c r="G18" s="53"/>
      <c r="H18" s="53"/>
      <c r="I18" s="53"/>
      <c r="J18" s="63"/>
      <c r="K18" s="55">
        <v>0</v>
      </c>
      <c r="L18" s="55"/>
      <c r="M18" s="55"/>
    </row>
    <row r="19" spans="1:13" ht="14.25" customHeight="1">
      <c r="A19" s="53"/>
      <c r="B19" s="177">
        <v>12</v>
      </c>
      <c r="C19" s="54"/>
      <c r="D19" s="53"/>
      <c r="E19" s="53"/>
      <c r="F19" s="53"/>
      <c r="G19" s="53"/>
      <c r="H19" s="53"/>
      <c r="I19" s="53"/>
      <c r="J19" s="63"/>
      <c r="K19" s="55">
        <v>0</v>
      </c>
      <c r="L19" s="55"/>
      <c r="M19" s="55"/>
    </row>
    <row r="20" spans="1:13" ht="14.25" customHeight="1">
      <c r="A20" s="53"/>
      <c r="B20" s="177">
        <v>13</v>
      </c>
      <c r="C20" s="54"/>
      <c r="D20" s="53"/>
      <c r="E20" s="53"/>
      <c r="F20" s="53"/>
      <c r="G20" s="53"/>
      <c r="H20" s="53"/>
      <c r="I20" s="53"/>
      <c r="J20" s="63"/>
      <c r="K20" s="55">
        <v>0</v>
      </c>
      <c r="L20" s="55"/>
      <c r="M20" s="55"/>
    </row>
    <row r="21" spans="1:13" ht="14.25" customHeight="1">
      <c r="A21" s="53"/>
      <c r="B21" s="177">
        <v>14</v>
      </c>
      <c r="C21" s="54"/>
      <c r="D21" s="53"/>
      <c r="E21" s="53"/>
      <c r="F21" s="53"/>
      <c r="G21" s="53"/>
      <c r="H21" s="53"/>
      <c r="I21" s="53"/>
      <c r="J21" s="63"/>
      <c r="K21" s="55">
        <v>0</v>
      </c>
      <c r="L21" s="55"/>
      <c r="M21" s="55"/>
    </row>
    <row r="22" spans="1:13" ht="14.25" customHeight="1">
      <c r="A22" s="53"/>
      <c r="B22" s="177">
        <v>15</v>
      </c>
      <c r="C22" s="54"/>
      <c r="D22" s="53"/>
      <c r="E22" s="53"/>
      <c r="F22" s="53"/>
      <c r="G22" s="53"/>
      <c r="H22" s="53"/>
      <c r="I22" s="53"/>
      <c r="J22" s="63"/>
      <c r="K22" s="55">
        <v>0</v>
      </c>
      <c r="L22" s="55"/>
      <c r="M22" s="55"/>
    </row>
    <row r="23" spans="1:13" ht="14.25" customHeight="1">
      <c r="A23" s="53"/>
      <c r="B23" s="177">
        <v>16</v>
      </c>
      <c r="C23" s="54"/>
      <c r="D23" s="53"/>
      <c r="E23" s="53"/>
      <c r="F23" s="53"/>
      <c r="G23" s="53"/>
      <c r="H23" s="53"/>
      <c r="I23" s="53"/>
      <c r="J23" s="63"/>
      <c r="K23" s="55">
        <v>0</v>
      </c>
      <c r="L23" s="55"/>
      <c r="M23" s="55"/>
    </row>
    <row r="24" spans="1:13" ht="14.25" customHeight="1">
      <c r="A24" s="53"/>
      <c r="B24" s="177">
        <v>17</v>
      </c>
      <c r="C24" s="54"/>
      <c r="D24" s="53"/>
      <c r="E24" s="53"/>
      <c r="F24" s="53"/>
      <c r="G24" s="53"/>
      <c r="H24" s="53"/>
      <c r="I24" s="53"/>
      <c r="J24" s="63"/>
      <c r="K24" s="55">
        <v>0</v>
      </c>
      <c r="L24" s="55"/>
      <c r="M24" s="55"/>
    </row>
    <row r="25" spans="1:13" ht="14.25" customHeight="1">
      <c r="A25" s="56"/>
      <c r="B25" s="177">
        <v>18</v>
      </c>
      <c r="C25" s="57"/>
      <c r="D25" s="53"/>
      <c r="E25" s="53"/>
      <c r="F25" s="53"/>
      <c r="G25" s="53"/>
      <c r="H25" s="53"/>
      <c r="I25" s="53"/>
      <c r="J25" s="63"/>
      <c r="K25" s="55">
        <v>0</v>
      </c>
      <c r="L25" s="55"/>
      <c r="M25" s="55"/>
    </row>
    <row r="26" spans="1:13" ht="14.25" customHeight="1">
      <c r="A26" s="53"/>
      <c r="B26" s="177">
        <v>19</v>
      </c>
      <c r="C26" s="54"/>
      <c r="D26" s="53"/>
      <c r="E26" s="53"/>
      <c r="F26" s="53"/>
      <c r="G26" s="53"/>
      <c r="H26" s="53"/>
      <c r="I26" s="53"/>
      <c r="J26" s="63"/>
      <c r="K26" s="55">
        <v>0</v>
      </c>
      <c r="L26" s="55"/>
      <c r="M26" s="55"/>
    </row>
    <row r="27" spans="1:13" ht="14.25" customHeight="1">
      <c r="A27" s="58"/>
      <c r="B27" s="177">
        <v>20</v>
      </c>
      <c r="C27" s="59"/>
      <c r="D27" s="53"/>
      <c r="E27" s="53"/>
      <c r="F27" s="53"/>
      <c r="G27" s="53"/>
      <c r="H27" s="53"/>
      <c r="I27" s="53"/>
      <c r="J27" s="63"/>
      <c r="K27" s="55">
        <v>0</v>
      </c>
      <c r="L27" s="55"/>
      <c r="M27" s="55"/>
    </row>
    <row r="28" spans="1:13" ht="14.25" customHeight="1">
      <c r="A28" s="53"/>
      <c r="B28" s="177">
        <v>21</v>
      </c>
      <c r="C28" s="53"/>
      <c r="D28" s="53"/>
      <c r="E28" s="53"/>
      <c r="F28" s="53"/>
      <c r="G28" s="53"/>
      <c r="H28" s="53"/>
      <c r="I28" s="53"/>
      <c r="J28" s="63"/>
      <c r="K28" s="55">
        <v>0</v>
      </c>
      <c r="L28" s="55"/>
      <c r="M28" s="55"/>
    </row>
    <row r="29" spans="1:13" ht="14.25" customHeight="1">
      <c r="A29" s="53"/>
      <c r="B29" s="177">
        <v>22</v>
      </c>
      <c r="C29" s="53"/>
      <c r="D29" s="53"/>
      <c r="E29" s="53"/>
      <c r="F29" s="53"/>
      <c r="G29" s="53"/>
      <c r="H29" s="53"/>
      <c r="I29" s="53"/>
      <c r="J29" s="63"/>
      <c r="K29" s="55">
        <v>0</v>
      </c>
      <c r="L29" s="55"/>
      <c r="M29" s="55"/>
    </row>
    <row r="30" spans="1:13" ht="14.25" customHeight="1">
      <c r="A30" s="53"/>
      <c r="B30" s="177">
        <v>23</v>
      </c>
      <c r="C30" s="53"/>
      <c r="D30" s="53"/>
      <c r="E30" s="53"/>
      <c r="F30" s="53"/>
      <c r="G30" s="53"/>
      <c r="H30" s="53"/>
      <c r="I30" s="53"/>
      <c r="J30" s="63"/>
      <c r="K30" s="55">
        <v>0</v>
      </c>
      <c r="L30" s="55"/>
      <c r="M30" s="55"/>
    </row>
    <row r="31" spans="1:13" ht="14.25" customHeight="1">
      <c r="A31" s="53"/>
      <c r="B31" s="177">
        <v>24</v>
      </c>
      <c r="C31" s="53"/>
      <c r="D31" s="53"/>
      <c r="E31" s="53"/>
      <c r="F31" s="53"/>
      <c r="G31" s="53"/>
      <c r="H31" s="53"/>
      <c r="I31" s="53"/>
      <c r="J31" s="63"/>
      <c r="K31" s="55">
        <v>0</v>
      </c>
      <c r="L31" s="55"/>
      <c r="M31" s="55"/>
    </row>
    <row r="32" spans="1:13" ht="14.25" customHeight="1">
      <c r="A32" s="53"/>
      <c r="B32" s="177">
        <v>25</v>
      </c>
      <c r="C32" s="53"/>
      <c r="D32" s="53"/>
      <c r="E32" s="53"/>
      <c r="F32" s="53"/>
      <c r="G32" s="53"/>
      <c r="H32" s="53"/>
      <c r="I32" s="53"/>
      <c r="J32" s="63"/>
      <c r="K32" s="55">
        <v>0</v>
      </c>
      <c r="L32" s="55"/>
      <c r="M32" s="55"/>
    </row>
    <row r="33" spans="1:13" ht="14.25" customHeight="1">
      <c r="A33" s="53"/>
      <c r="B33" s="177">
        <v>26</v>
      </c>
      <c r="C33" s="53"/>
      <c r="D33" s="53"/>
      <c r="E33" s="53"/>
      <c r="F33" s="53"/>
      <c r="G33" s="53"/>
      <c r="H33" s="53"/>
      <c r="I33" s="53"/>
      <c r="J33" s="63"/>
      <c r="K33" s="55">
        <v>0</v>
      </c>
      <c r="L33" s="55"/>
      <c r="M33" s="55"/>
    </row>
    <row r="34" spans="1:13" ht="14.25" customHeight="1">
      <c r="A34" s="53"/>
      <c r="B34" s="177">
        <v>27</v>
      </c>
      <c r="C34" s="53"/>
      <c r="D34" s="53"/>
      <c r="E34" s="53"/>
      <c r="F34" s="53"/>
      <c r="G34" s="53"/>
      <c r="H34" s="53"/>
      <c r="I34" s="53"/>
      <c r="J34" s="63"/>
      <c r="K34" s="55">
        <v>0</v>
      </c>
      <c r="L34" s="55"/>
      <c r="M34" s="55"/>
    </row>
    <row r="35" spans="1:13" ht="14.25" customHeight="1">
      <c r="A35" s="53"/>
      <c r="B35" s="177">
        <v>28</v>
      </c>
      <c r="C35" s="53"/>
      <c r="D35" s="53"/>
      <c r="E35" s="53"/>
      <c r="F35" s="53"/>
      <c r="G35" s="53"/>
      <c r="H35" s="53"/>
      <c r="I35" s="53"/>
      <c r="J35" s="63"/>
      <c r="K35" s="55">
        <v>0</v>
      </c>
      <c r="L35" s="55"/>
      <c r="M35" s="55"/>
    </row>
    <row r="36" spans="1:13" ht="14.25" customHeight="1">
      <c r="A36" s="53"/>
      <c r="B36" s="177">
        <v>29</v>
      </c>
      <c r="C36" s="53"/>
      <c r="D36" s="53"/>
      <c r="E36" s="53"/>
      <c r="F36" s="53"/>
      <c r="G36" s="53"/>
      <c r="H36" s="53"/>
      <c r="I36" s="53"/>
      <c r="J36" s="63"/>
      <c r="K36" s="55">
        <v>0</v>
      </c>
      <c r="L36" s="55"/>
      <c r="M36" s="55"/>
    </row>
    <row r="37" spans="1:13" ht="14.25" customHeight="1">
      <c r="A37" s="53"/>
      <c r="B37" s="177">
        <v>30</v>
      </c>
      <c r="C37" s="53"/>
      <c r="D37" s="53"/>
      <c r="E37" s="53"/>
      <c r="F37" s="53"/>
      <c r="G37" s="53"/>
      <c r="H37" s="53"/>
      <c r="I37" s="53"/>
      <c r="J37" s="63"/>
      <c r="K37" s="55">
        <v>0</v>
      </c>
      <c r="L37" s="55"/>
      <c r="M37" s="55"/>
    </row>
    <row r="38" spans="1:13" ht="14.25" customHeight="1">
      <c r="A38" s="53"/>
      <c r="B38" s="177">
        <v>31</v>
      </c>
      <c r="C38" s="53"/>
      <c r="D38" s="53"/>
      <c r="E38" s="53"/>
      <c r="F38" s="53"/>
      <c r="G38" s="53"/>
      <c r="H38" s="53"/>
      <c r="I38" s="53"/>
      <c r="J38" s="63"/>
      <c r="K38" s="55">
        <v>0</v>
      </c>
      <c r="L38" s="55"/>
      <c r="M38" s="55"/>
    </row>
    <row r="39" spans="1:13" ht="14.25" customHeight="1">
      <c r="A39" s="53"/>
      <c r="B39" s="177">
        <v>32</v>
      </c>
      <c r="C39" s="53"/>
      <c r="D39" s="53"/>
      <c r="E39" s="53"/>
      <c r="F39" s="53"/>
      <c r="G39" s="53"/>
      <c r="H39" s="53"/>
      <c r="I39" s="53"/>
      <c r="J39" s="63"/>
      <c r="K39" s="55">
        <v>0</v>
      </c>
      <c r="L39" s="55"/>
      <c r="M39" s="55"/>
    </row>
    <row r="40" spans="1:13" ht="14.25" customHeight="1">
      <c r="A40" s="53"/>
      <c r="B40" s="177">
        <v>33</v>
      </c>
      <c r="C40" s="53"/>
      <c r="D40" s="53"/>
      <c r="E40" s="53"/>
      <c r="F40" s="53"/>
      <c r="G40" s="53"/>
      <c r="H40" s="53"/>
      <c r="I40" s="53"/>
      <c r="J40" s="63"/>
      <c r="K40" s="55">
        <v>0</v>
      </c>
      <c r="L40" s="55"/>
      <c r="M40" s="55"/>
    </row>
    <row r="41" spans="1:13" ht="14.25" customHeight="1">
      <c r="A41" s="53"/>
      <c r="B41" s="177">
        <v>34</v>
      </c>
      <c r="C41" s="53"/>
      <c r="D41" s="53"/>
      <c r="E41" s="53"/>
      <c r="F41" s="53"/>
      <c r="G41" s="53"/>
      <c r="H41" s="53"/>
      <c r="I41" s="53"/>
      <c r="J41" s="63"/>
      <c r="K41" s="55">
        <v>0</v>
      </c>
      <c r="L41" s="55"/>
      <c r="M41" s="55"/>
    </row>
    <row r="42" spans="1:13" ht="14.25" customHeight="1">
      <c r="A42" s="53"/>
      <c r="B42" s="177">
        <v>35</v>
      </c>
      <c r="C42" s="53"/>
      <c r="D42" s="53"/>
      <c r="E42" s="53"/>
      <c r="F42" s="53"/>
      <c r="G42" s="53"/>
      <c r="H42" s="53"/>
      <c r="I42" s="53"/>
      <c r="J42" s="63"/>
      <c r="K42" s="55">
        <v>0</v>
      </c>
      <c r="L42" s="55"/>
      <c r="M42" s="55"/>
    </row>
    <row r="43" spans="1:13" ht="14.25" customHeight="1">
      <c r="A43" s="53"/>
      <c r="B43" s="177">
        <v>36</v>
      </c>
      <c r="C43" s="53"/>
      <c r="D43" s="53"/>
      <c r="E43" s="53"/>
      <c r="F43" s="53"/>
      <c r="G43" s="53"/>
      <c r="H43" s="53"/>
      <c r="I43" s="53"/>
      <c r="J43" s="63"/>
      <c r="K43" s="55">
        <v>0</v>
      </c>
      <c r="L43" s="55"/>
      <c r="M43" s="55"/>
    </row>
    <row r="44" spans="1:13" ht="14.25" customHeight="1">
      <c r="A44" s="53"/>
      <c r="B44" s="177">
        <v>37</v>
      </c>
      <c r="C44" s="53"/>
      <c r="D44" s="53"/>
      <c r="E44" s="53"/>
      <c r="F44" s="53"/>
      <c r="G44" s="53"/>
      <c r="H44" s="53"/>
      <c r="I44" s="53"/>
      <c r="J44" s="63"/>
      <c r="K44" s="55">
        <v>0</v>
      </c>
      <c r="L44" s="55"/>
      <c r="M44" s="55"/>
    </row>
    <row r="45" spans="1:13" ht="14.25" customHeight="1">
      <c r="A45" s="53"/>
      <c r="B45" s="177">
        <v>38</v>
      </c>
      <c r="C45" s="53"/>
      <c r="D45" s="53"/>
      <c r="E45" s="53"/>
      <c r="F45" s="53"/>
      <c r="G45" s="53"/>
      <c r="H45" s="53"/>
      <c r="I45" s="53"/>
      <c r="J45" s="63"/>
      <c r="K45" s="55">
        <v>0</v>
      </c>
      <c r="L45" s="55"/>
      <c r="M45" s="55"/>
    </row>
    <row r="46" spans="1:13" ht="14.25" customHeight="1">
      <c r="A46" s="53"/>
      <c r="B46" s="177">
        <v>39</v>
      </c>
      <c r="C46" s="53"/>
      <c r="D46" s="53"/>
      <c r="E46" s="53"/>
      <c r="F46" s="53"/>
      <c r="G46" s="53"/>
      <c r="H46" s="53"/>
      <c r="I46" s="53"/>
      <c r="J46" s="63"/>
      <c r="K46" s="55">
        <v>0</v>
      </c>
      <c r="L46" s="55"/>
      <c r="M46" s="55"/>
    </row>
    <row r="47" spans="1:13" ht="14.25" customHeight="1">
      <c r="A47" s="53"/>
      <c r="B47" s="177">
        <v>40</v>
      </c>
      <c r="C47" s="53"/>
      <c r="D47" s="53"/>
      <c r="E47" s="53"/>
      <c r="F47" s="53"/>
      <c r="G47" s="53"/>
      <c r="H47" s="53"/>
      <c r="I47" s="53"/>
      <c r="J47" s="63"/>
      <c r="K47" s="55">
        <v>0</v>
      </c>
      <c r="L47" s="55"/>
      <c r="M47" s="55"/>
    </row>
    <row r="48" spans="1:13" ht="14.25" customHeight="1">
      <c r="A48" s="53"/>
      <c r="B48" s="177">
        <v>41</v>
      </c>
      <c r="C48" s="53"/>
      <c r="D48" s="53"/>
      <c r="E48" s="53"/>
      <c r="F48" s="53"/>
      <c r="G48" s="53"/>
      <c r="H48" s="53"/>
      <c r="I48" s="53"/>
      <c r="J48" s="63"/>
      <c r="K48" s="55">
        <v>0</v>
      </c>
      <c r="L48" s="55"/>
      <c r="M48" s="55"/>
    </row>
    <row r="49" spans="1:13" ht="14.25" customHeight="1">
      <c r="A49" s="53"/>
      <c r="B49" s="177">
        <v>42</v>
      </c>
      <c r="C49" s="53"/>
      <c r="D49" s="53"/>
      <c r="E49" s="53"/>
      <c r="F49" s="53"/>
      <c r="G49" s="53"/>
      <c r="H49" s="53"/>
      <c r="I49" s="53"/>
      <c r="J49" s="63"/>
      <c r="K49" s="55">
        <v>0</v>
      </c>
      <c r="L49" s="55"/>
      <c r="M49" s="55"/>
    </row>
    <row r="50" spans="1:13" ht="14.25" customHeight="1">
      <c r="A50" s="53"/>
      <c r="B50" s="177">
        <v>43</v>
      </c>
      <c r="C50" s="53"/>
      <c r="D50" s="53"/>
      <c r="E50" s="53"/>
      <c r="F50" s="53"/>
      <c r="G50" s="53"/>
      <c r="H50" s="53"/>
      <c r="I50" s="53"/>
      <c r="J50" s="63"/>
      <c r="K50" s="55">
        <v>0</v>
      </c>
      <c r="L50" s="55"/>
      <c r="M50" s="55"/>
    </row>
    <row r="51" spans="1:13" ht="14.25" customHeight="1">
      <c r="A51" s="53"/>
      <c r="B51" s="177">
        <v>44</v>
      </c>
      <c r="C51" s="53"/>
      <c r="D51" s="53"/>
      <c r="E51" s="53"/>
      <c r="F51" s="53"/>
      <c r="G51" s="53"/>
      <c r="H51" s="53"/>
      <c r="I51" s="53"/>
      <c r="J51" s="63"/>
      <c r="K51" s="55">
        <v>0</v>
      </c>
      <c r="L51" s="55"/>
      <c r="M51" s="55"/>
    </row>
    <row r="52" spans="1:13" ht="14.25" customHeight="1">
      <c r="A52" s="53"/>
      <c r="B52" s="177">
        <v>45</v>
      </c>
      <c r="C52" s="53"/>
      <c r="D52" s="53"/>
      <c r="E52" s="53"/>
      <c r="F52" s="53"/>
      <c r="G52" s="53"/>
      <c r="H52" s="53"/>
      <c r="I52" s="53"/>
      <c r="J52" s="63"/>
      <c r="K52" s="55">
        <v>0</v>
      </c>
      <c r="L52" s="55"/>
      <c r="M52" s="55"/>
    </row>
    <row r="53" spans="1:13" ht="14.25" customHeight="1">
      <c r="A53" s="53"/>
      <c r="B53" s="177">
        <v>46</v>
      </c>
      <c r="C53" s="53"/>
      <c r="D53" s="53"/>
      <c r="E53" s="53"/>
      <c r="F53" s="53"/>
      <c r="G53" s="53"/>
      <c r="H53" s="53"/>
      <c r="I53" s="53"/>
      <c r="J53" s="63"/>
      <c r="K53" s="55">
        <v>0</v>
      </c>
      <c r="L53" s="55"/>
      <c r="M53" s="55"/>
    </row>
    <row r="54" spans="1:13" ht="14.25" customHeight="1">
      <c r="A54" s="53"/>
      <c r="B54" s="177">
        <v>47</v>
      </c>
      <c r="C54" s="53"/>
      <c r="D54" s="53"/>
      <c r="E54" s="53"/>
      <c r="F54" s="53"/>
      <c r="G54" s="53"/>
      <c r="H54" s="53"/>
      <c r="I54" s="53"/>
      <c r="J54" s="63"/>
      <c r="K54" s="55">
        <v>0</v>
      </c>
      <c r="L54" s="55"/>
      <c r="M54" s="55"/>
    </row>
    <row r="55" spans="1:13" ht="14.25" customHeight="1">
      <c r="A55" s="53"/>
      <c r="B55" s="177">
        <v>48</v>
      </c>
      <c r="C55" s="53"/>
      <c r="D55" s="53"/>
      <c r="E55" s="53"/>
      <c r="F55" s="53"/>
      <c r="G55" s="53"/>
      <c r="H55" s="53"/>
      <c r="I55" s="53"/>
      <c r="J55" s="63"/>
      <c r="K55" s="55">
        <v>0</v>
      </c>
      <c r="L55" s="55"/>
      <c r="M55" s="55"/>
    </row>
    <row r="56" spans="1:13" ht="14.25" customHeight="1">
      <c r="A56" s="53"/>
      <c r="B56" s="177">
        <v>49</v>
      </c>
      <c r="C56" s="53"/>
      <c r="D56" s="53"/>
      <c r="E56" s="53"/>
      <c r="F56" s="53"/>
      <c r="G56" s="53"/>
      <c r="H56" s="53"/>
      <c r="I56" s="53"/>
      <c r="J56" s="63"/>
      <c r="K56" s="55">
        <v>0</v>
      </c>
      <c r="L56" s="55"/>
      <c r="M56" s="55"/>
    </row>
    <row r="57" spans="1:13" ht="14.25" customHeight="1">
      <c r="A57" s="53"/>
      <c r="B57" s="177">
        <v>50</v>
      </c>
      <c r="C57" s="53"/>
      <c r="D57" s="53"/>
      <c r="E57" s="53"/>
      <c r="F57" s="53"/>
      <c r="G57" s="53"/>
      <c r="H57" s="53"/>
      <c r="I57" s="53"/>
      <c r="J57" s="63"/>
      <c r="K57" s="55">
        <v>0</v>
      </c>
      <c r="L57" s="55"/>
      <c r="M57" s="55"/>
    </row>
    <row r="58" spans="1:13" ht="14.25" customHeight="1">
      <c r="A58" s="53"/>
      <c r="B58" s="177">
        <v>51</v>
      </c>
      <c r="C58" s="53"/>
      <c r="D58" s="53"/>
      <c r="E58" s="53"/>
      <c r="F58" s="53"/>
      <c r="G58" s="53"/>
      <c r="H58" s="53"/>
      <c r="I58" s="53"/>
      <c r="J58" s="63"/>
      <c r="K58" s="55">
        <v>0</v>
      </c>
      <c r="L58" s="55"/>
      <c r="M58" s="55"/>
    </row>
    <row r="59" spans="1:13" ht="14.25" customHeight="1">
      <c r="A59" s="53"/>
      <c r="B59" s="177">
        <v>52</v>
      </c>
      <c r="C59" s="53"/>
      <c r="D59" s="53"/>
      <c r="E59" s="53"/>
      <c r="F59" s="53"/>
      <c r="G59" s="53"/>
      <c r="H59" s="53"/>
      <c r="I59" s="53"/>
      <c r="J59" s="63"/>
      <c r="K59" s="55">
        <v>0</v>
      </c>
      <c r="L59" s="55"/>
      <c r="M59" s="55"/>
    </row>
    <row r="60" spans="1:13" ht="14.25" customHeight="1">
      <c r="A60" s="53"/>
      <c r="B60" s="177">
        <v>53</v>
      </c>
      <c r="C60" s="53"/>
      <c r="D60" s="53"/>
      <c r="E60" s="53"/>
      <c r="F60" s="53"/>
      <c r="G60" s="53"/>
      <c r="H60" s="53"/>
      <c r="I60" s="53"/>
      <c r="J60" s="63"/>
      <c r="K60" s="55">
        <v>0</v>
      </c>
      <c r="L60" s="55"/>
      <c r="M60" s="55"/>
    </row>
    <row r="61" spans="1:13" ht="14.25" customHeight="1">
      <c r="A61" s="53"/>
      <c r="B61" s="177">
        <v>54</v>
      </c>
      <c r="C61" s="53"/>
      <c r="D61" s="53"/>
      <c r="E61" s="53"/>
      <c r="F61" s="53"/>
      <c r="G61" s="53"/>
      <c r="H61" s="53"/>
      <c r="I61" s="53"/>
      <c r="J61" s="63"/>
      <c r="K61" s="55">
        <v>0</v>
      </c>
      <c r="L61" s="55"/>
      <c r="M61" s="55"/>
    </row>
    <row r="62" spans="1:13" ht="14.25" customHeight="1">
      <c r="A62" s="53"/>
      <c r="B62" s="177">
        <v>55</v>
      </c>
      <c r="C62" s="53"/>
      <c r="D62" s="53"/>
      <c r="E62" s="53"/>
      <c r="F62" s="53"/>
      <c r="G62" s="53"/>
      <c r="H62" s="53"/>
      <c r="I62" s="53"/>
      <c r="J62" s="63"/>
      <c r="K62" s="55">
        <v>0</v>
      </c>
      <c r="L62" s="55"/>
      <c r="M62" s="55"/>
    </row>
    <row r="63" spans="1:13" ht="14.25" customHeight="1">
      <c r="A63" s="53"/>
      <c r="B63" s="177">
        <v>56</v>
      </c>
      <c r="C63" s="53"/>
      <c r="D63" s="53"/>
      <c r="E63" s="53"/>
      <c r="F63" s="53"/>
      <c r="G63" s="53"/>
      <c r="H63" s="53"/>
      <c r="I63" s="53"/>
      <c r="J63" s="63"/>
      <c r="K63" s="55">
        <v>0</v>
      </c>
      <c r="L63" s="55"/>
      <c r="M63" s="55"/>
    </row>
    <row r="64" spans="1:13" ht="14.25" customHeight="1">
      <c r="A64" s="53"/>
      <c r="B64" s="177">
        <v>57</v>
      </c>
      <c r="C64" s="53"/>
      <c r="D64" s="53"/>
      <c r="E64" s="53"/>
      <c r="F64" s="53"/>
      <c r="G64" s="53"/>
      <c r="H64" s="53"/>
      <c r="I64" s="53"/>
      <c r="J64" s="63"/>
      <c r="K64" s="55">
        <v>0</v>
      </c>
      <c r="L64" s="55"/>
      <c r="M64" s="55"/>
    </row>
    <row r="65" spans="1:13" ht="14.25" customHeight="1">
      <c r="A65" s="53"/>
      <c r="B65" s="177">
        <v>58</v>
      </c>
      <c r="C65" s="53"/>
      <c r="D65" s="53"/>
      <c r="E65" s="53"/>
      <c r="F65" s="53"/>
      <c r="G65" s="53"/>
      <c r="H65" s="53"/>
      <c r="I65" s="53"/>
      <c r="J65" s="63"/>
      <c r="K65" s="55">
        <v>0</v>
      </c>
      <c r="L65" s="55"/>
      <c r="M65" s="55"/>
    </row>
    <row r="66" spans="1:13" ht="14.25" customHeight="1">
      <c r="A66" s="53"/>
      <c r="B66" s="177">
        <v>59</v>
      </c>
      <c r="C66" s="53"/>
      <c r="D66" s="53"/>
      <c r="E66" s="53"/>
      <c r="F66" s="53"/>
      <c r="G66" s="53"/>
      <c r="H66" s="53"/>
      <c r="I66" s="53"/>
      <c r="J66" s="63"/>
      <c r="K66" s="55">
        <v>0</v>
      </c>
      <c r="L66" s="55"/>
      <c r="M66" s="55"/>
    </row>
    <row r="67" spans="1:13">
      <c r="K67" s="7"/>
      <c r="L67" s="7"/>
      <c r="M67" s="7"/>
    </row>
    <row r="68" spans="1:13">
      <c r="K68" s="7"/>
      <c r="L68" s="7"/>
      <c r="M68" s="7"/>
    </row>
  </sheetData>
  <autoFilter ref="B7:M66">
    <filterColumn colId="10"/>
  </autoFilter>
  <mergeCells count="3">
    <mergeCell ref="A4:M4"/>
    <mergeCell ref="A5:M5"/>
    <mergeCell ref="A6:M6"/>
  </mergeCells>
  <phoneticPr fontId="4" type="noConversion"/>
  <dataValidations count="2">
    <dataValidation type="list" allowBlank="1" showInputMessage="1" showErrorMessage="1" sqref="G8:G66">
      <formula1>"Dinheiro, Cheque, Transferência Bancária, DOC, TED"</formula1>
    </dataValidation>
    <dataValidation type="list" allowBlank="1" showInputMessage="1" showErrorMessage="1" sqref="H8:H66">
      <formula1>"Nota Fiscal, Cupom Fiscal, Recibo, RPA, Boleto Bancário, GPS, DARF, GRF"</formula1>
    </dataValidation>
  </dataValidations>
  <pageMargins left="0.78740157480314965" right="0.78740157480314965" top="0.98425196850393704" bottom="0.98425196850393704" header="0.1225" footer="0.51181102362204722"/>
  <pageSetup paperSize="9" scale="40" fitToHeight="4" orientation="portrait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 xml:space="preserve">&amp;L&amp;8Contrato de Gestão n 
Relatório Trimestral de Prestação de Contas – Período __/__/___ a __/__/___
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01. Resumo_Mov_Fin</vt:lpstr>
      <vt:lpstr>Pessoal (2)</vt:lpstr>
      <vt:lpstr>02.Demons_Receita_Despesa</vt:lpstr>
      <vt:lpstr>03.Despesas de Pessoal</vt:lpstr>
      <vt:lpstr>04.Provisionados_Comprometidos</vt:lpstr>
      <vt:lpstr>05.Relação Analítica Despesas</vt:lpstr>
      <vt:lpstr>Plan1</vt:lpstr>
      <vt:lpstr>'01. Resumo_Mov_Fin'!Area_de_impressao</vt:lpstr>
      <vt:lpstr>'02.Demons_Receita_Despesa'!Area_de_impressao</vt:lpstr>
      <vt:lpstr>'04.Provisionados_Comprometidos'!Area_de_impressao</vt:lpstr>
      <vt:lpstr>'05.Relação Analítica Despesas'!Area_de_impressao</vt:lpstr>
      <vt:lpstr>'Pessoal (2)'!Area_de_impressao</vt:lpstr>
      <vt:lpstr>'05.Relação Analítica Despesas'!Titulos_de_impressao</vt:lpstr>
    </vt:vector>
  </TitlesOfParts>
  <Company>saeb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miltonf</dc:creator>
  <cp:lastModifiedBy>marizam</cp:lastModifiedBy>
  <cp:lastPrinted>2018-04-17T19:03:10Z</cp:lastPrinted>
  <dcterms:created xsi:type="dcterms:W3CDTF">2012-04-12T13:58:47Z</dcterms:created>
  <dcterms:modified xsi:type="dcterms:W3CDTF">2019-07-24T18:05:42Z</dcterms:modified>
</cp:coreProperties>
</file>