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15480" windowHeight="11640" tabRatio="924"/>
  </bookViews>
  <sheets>
    <sheet name="Orcam_Anal" sheetId="13" r:id="rId1"/>
    <sheet name="Orc_Sintet" sheetId="14" r:id="rId2"/>
    <sheet name="Desp_Pessoa" sheetId="8" r:id="rId3"/>
  </sheets>
  <definedNames>
    <definedName name="_xlnm.Print_Area" localSheetId="2">Desp_Pessoa!$A$1:$AB$34</definedName>
    <definedName name="_xlnm.Print_Area" localSheetId="1">Orc_Sintet!$A$1:$O$50</definedName>
    <definedName name="_xlnm.Print_Area" localSheetId="0">Orcam_Anal!$A$1:$O$115</definedName>
  </definedNames>
  <calcPr calcId="124519"/>
</workbook>
</file>

<file path=xl/calcChain.xml><?xml version="1.0" encoding="utf-8"?>
<calcChain xmlns="http://schemas.openxmlformats.org/spreadsheetml/2006/main">
  <c r="O116" i="13"/>
  <c r="O28" i="14"/>
  <c r="N28"/>
  <c r="M28"/>
  <c r="L28"/>
  <c r="K28"/>
  <c r="J28"/>
  <c r="I28"/>
  <c r="H28"/>
  <c r="G28"/>
  <c r="F28"/>
  <c r="E28"/>
  <c r="D28"/>
  <c r="C28"/>
  <c r="O27"/>
  <c r="O96" i="13"/>
  <c r="O97"/>
  <c r="O98"/>
  <c r="O95"/>
  <c r="N101"/>
  <c r="M101"/>
  <c r="L101"/>
  <c r="K101"/>
  <c r="J101"/>
  <c r="I101"/>
  <c r="H101"/>
  <c r="G101"/>
  <c r="F101"/>
  <c r="E101"/>
  <c r="D101"/>
  <c r="C101"/>
  <c r="O99"/>
  <c r="O101" s="1"/>
  <c r="O35"/>
  <c r="O8" i="14"/>
  <c r="O7"/>
  <c r="O6"/>
  <c r="O11" i="13"/>
  <c r="O10"/>
  <c r="O9"/>
  <c r="N36" i="14"/>
  <c r="M36"/>
  <c r="L36"/>
  <c r="K36"/>
  <c r="N25"/>
  <c r="M25"/>
  <c r="L25"/>
  <c r="K25"/>
  <c r="N22"/>
  <c r="M22"/>
  <c r="L22"/>
  <c r="K22"/>
  <c r="N19"/>
  <c r="M19"/>
  <c r="L19"/>
  <c r="K19"/>
  <c r="N16"/>
  <c r="N30" s="1"/>
  <c r="M16"/>
  <c r="M30" s="1"/>
  <c r="L16"/>
  <c r="L30" s="1"/>
  <c r="K16"/>
  <c r="J36"/>
  <c r="I36"/>
  <c r="H36"/>
  <c r="G36"/>
  <c r="J25"/>
  <c r="I25"/>
  <c r="H25"/>
  <c r="G25"/>
  <c r="J22"/>
  <c r="I22"/>
  <c r="H22"/>
  <c r="G22"/>
  <c r="J19"/>
  <c r="I19"/>
  <c r="H19"/>
  <c r="G19"/>
  <c r="J16"/>
  <c r="J30" s="1"/>
  <c r="I16"/>
  <c r="I30" s="1"/>
  <c r="H16"/>
  <c r="H30" s="1"/>
  <c r="G16"/>
  <c r="G30" s="1"/>
  <c r="F36"/>
  <c r="E36"/>
  <c r="F25"/>
  <c r="E25"/>
  <c r="F22"/>
  <c r="E22"/>
  <c r="F19"/>
  <c r="E19"/>
  <c r="F16"/>
  <c r="E16"/>
  <c r="K113" i="13"/>
  <c r="J113"/>
  <c r="K92"/>
  <c r="J92"/>
  <c r="K87"/>
  <c r="J87"/>
  <c r="K67"/>
  <c r="J67"/>
  <c r="K49"/>
  <c r="J49"/>
  <c r="K38"/>
  <c r="J38"/>
  <c r="K22"/>
  <c r="J22"/>
  <c r="M113"/>
  <c r="L113"/>
  <c r="M92"/>
  <c r="L92"/>
  <c r="M87"/>
  <c r="L87"/>
  <c r="M67"/>
  <c r="L67"/>
  <c r="M49"/>
  <c r="L49"/>
  <c r="M38"/>
  <c r="L38"/>
  <c r="M22"/>
  <c r="L22"/>
  <c r="F113"/>
  <c r="E113"/>
  <c r="D113"/>
  <c r="F92"/>
  <c r="E92"/>
  <c r="D92"/>
  <c r="F87"/>
  <c r="E87"/>
  <c r="D87"/>
  <c r="F67"/>
  <c r="E67"/>
  <c r="D67"/>
  <c r="F49"/>
  <c r="E49"/>
  <c r="D49"/>
  <c r="F38"/>
  <c r="E38"/>
  <c r="D38"/>
  <c r="F22"/>
  <c r="E22"/>
  <c r="D22"/>
  <c r="G22"/>
  <c r="H22"/>
  <c r="I22"/>
  <c r="N22"/>
  <c r="G38"/>
  <c r="H38"/>
  <c r="I38"/>
  <c r="N38"/>
  <c r="G49"/>
  <c r="H49"/>
  <c r="I49"/>
  <c r="I50" s="1"/>
  <c r="N49"/>
  <c r="G50"/>
  <c r="H50"/>
  <c r="G67"/>
  <c r="H67"/>
  <c r="I67"/>
  <c r="N67"/>
  <c r="G87"/>
  <c r="H87"/>
  <c r="I87"/>
  <c r="N87"/>
  <c r="G92"/>
  <c r="H92"/>
  <c r="I92"/>
  <c r="N92"/>
  <c r="G113"/>
  <c r="H113"/>
  <c r="I113"/>
  <c r="N113"/>
  <c r="D36" i="14"/>
  <c r="C36"/>
  <c r="O35"/>
  <c r="O36" s="1"/>
  <c r="D25"/>
  <c r="C25"/>
  <c r="O24"/>
  <c r="O25" s="1"/>
  <c r="D22"/>
  <c r="C22"/>
  <c r="O21"/>
  <c r="O22" s="1"/>
  <c r="D19"/>
  <c r="C19"/>
  <c r="O18"/>
  <c r="O19" s="1"/>
  <c r="D16"/>
  <c r="C16"/>
  <c r="O15"/>
  <c r="O14"/>
  <c r="O13"/>
  <c r="C113" i="13"/>
  <c r="O111"/>
  <c r="O110"/>
  <c r="O109"/>
  <c r="O108"/>
  <c r="O107"/>
  <c r="O106"/>
  <c r="C92"/>
  <c r="O90"/>
  <c r="O92" s="1"/>
  <c r="C87"/>
  <c r="O85"/>
  <c r="O84"/>
  <c r="O83"/>
  <c r="O82"/>
  <c r="O81"/>
  <c r="O80"/>
  <c r="O79"/>
  <c r="O78"/>
  <c r="O77"/>
  <c r="O76"/>
  <c r="O75"/>
  <c r="O74"/>
  <c r="O73"/>
  <c r="O72"/>
  <c r="O71"/>
  <c r="O70"/>
  <c r="C67"/>
  <c r="O65"/>
  <c r="O64"/>
  <c r="O63"/>
  <c r="O62"/>
  <c r="O60"/>
  <c r="O59"/>
  <c r="O58"/>
  <c r="O57"/>
  <c r="O56"/>
  <c r="O55"/>
  <c r="O54"/>
  <c r="C49"/>
  <c r="O47"/>
  <c r="O46"/>
  <c r="O45"/>
  <c r="O44"/>
  <c r="O43"/>
  <c r="O42"/>
  <c r="O41"/>
  <c r="C38"/>
  <c r="O36"/>
  <c r="O34"/>
  <c r="O33"/>
  <c r="O32"/>
  <c r="O31"/>
  <c r="O30"/>
  <c r="O29"/>
  <c r="O28"/>
  <c r="O27"/>
  <c r="O26"/>
  <c r="O25"/>
  <c r="C22"/>
  <c r="C50" s="1"/>
  <c r="O20"/>
  <c r="O19"/>
  <c r="O18"/>
  <c r="J33" i="8"/>
  <c r="K33"/>
  <c r="L33"/>
  <c r="M33"/>
  <c r="N33"/>
  <c r="O33"/>
  <c r="P33"/>
  <c r="Q33"/>
  <c r="I33"/>
  <c r="Y17"/>
  <c r="Y18"/>
  <c r="Y19"/>
  <c r="Z19" s="1"/>
  <c r="Y20"/>
  <c r="Z20" s="1"/>
  <c r="Y21"/>
  <c r="Y22"/>
  <c r="Z22" s="1"/>
  <c r="Y23"/>
  <c r="Z23" s="1"/>
  <c r="Y24"/>
  <c r="Z24" s="1"/>
  <c r="Y25"/>
  <c r="Y26"/>
  <c r="Z26" s="1"/>
  <c r="Y27"/>
  <c r="Z27" s="1"/>
  <c r="Y28"/>
  <c r="Y29"/>
  <c r="Y30"/>
  <c r="Z30" s="1"/>
  <c r="Y31"/>
  <c r="Z31" s="1"/>
  <c r="Y32"/>
  <c r="G6"/>
  <c r="S6"/>
  <c r="T6" s="1"/>
  <c r="Y6"/>
  <c r="G7"/>
  <c r="S7"/>
  <c r="T7" s="1"/>
  <c r="Y7"/>
  <c r="Z7" s="1"/>
  <c r="G8"/>
  <c r="S8"/>
  <c r="T8" s="1"/>
  <c r="Y8"/>
  <c r="Z8" s="1"/>
  <c r="G9"/>
  <c r="S9"/>
  <c r="T9" s="1"/>
  <c r="Y9"/>
  <c r="Z9" s="1"/>
  <c r="G10"/>
  <c r="S10"/>
  <c r="T10" s="1"/>
  <c r="Y10"/>
  <c r="Z10" s="1"/>
  <c r="G11"/>
  <c r="S11"/>
  <c r="T11" s="1"/>
  <c r="Y11"/>
  <c r="Z11" s="1"/>
  <c r="G12"/>
  <c r="S12"/>
  <c r="T12" s="1"/>
  <c r="Y12"/>
  <c r="Z12" s="1"/>
  <c r="G13"/>
  <c r="S13"/>
  <c r="T13" s="1"/>
  <c r="Y13"/>
  <c r="Z13" s="1"/>
  <c r="G14"/>
  <c r="S14"/>
  <c r="T14" s="1"/>
  <c r="Y14"/>
  <c r="Z14" s="1"/>
  <c r="G15"/>
  <c r="S15"/>
  <c r="T15" s="1"/>
  <c r="Y15"/>
  <c r="Z15" s="1"/>
  <c r="G16"/>
  <c r="S16"/>
  <c r="T16" s="1"/>
  <c r="Y16"/>
  <c r="Z16" s="1"/>
  <c r="G17"/>
  <c r="S17"/>
  <c r="T17" s="1"/>
  <c r="Z17"/>
  <c r="G18"/>
  <c r="S18"/>
  <c r="T18" s="1"/>
  <c r="Z18"/>
  <c r="G19"/>
  <c r="S19"/>
  <c r="T19" s="1"/>
  <c r="G20"/>
  <c r="S20"/>
  <c r="T20" s="1"/>
  <c r="G21"/>
  <c r="S21"/>
  <c r="T21" s="1"/>
  <c r="Z21"/>
  <c r="G22"/>
  <c r="S22"/>
  <c r="T22" s="1"/>
  <c r="G23"/>
  <c r="S23"/>
  <c r="T23" s="1"/>
  <c r="G24"/>
  <c r="S24"/>
  <c r="T24" s="1"/>
  <c r="G25"/>
  <c r="S25"/>
  <c r="T25" s="1"/>
  <c r="Z25"/>
  <c r="G26"/>
  <c r="S26"/>
  <c r="T26" s="1"/>
  <c r="G27"/>
  <c r="S27"/>
  <c r="T27" s="1"/>
  <c r="G28"/>
  <c r="S28"/>
  <c r="T28" s="1"/>
  <c r="Z28"/>
  <c r="G29"/>
  <c r="S29"/>
  <c r="T29" s="1"/>
  <c r="Z29"/>
  <c r="G30"/>
  <c r="S30"/>
  <c r="T30" s="1"/>
  <c r="G31"/>
  <c r="S31"/>
  <c r="T31" s="1"/>
  <c r="G32"/>
  <c r="S32"/>
  <c r="T32" s="1"/>
  <c r="Z32"/>
  <c r="C33"/>
  <c r="F33"/>
  <c r="H33"/>
  <c r="R33"/>
  <c r="U33"/>
  <c r="V33"/>
  <c r="W33"/>
  <c r="X33"/>
  <c r="N50" i="13" l="1"/>
  <c r="N114" s="1"/>
  <c r="G114"/>
  <c r="J38" i="14"/>
  <c r="E30"/>
  <c r="E38" s="1"/>
  <c r="AA25" i="8"/>
  <c r="AB25" s="1"/>
  <c r="AA13"/>
  <c r="AB13" s="1"/>
  <c r="AA11"/>
  <c r="AB11" s="1"/>
  <c r="D30" i="14"/>
  <c r="D38" s="1"/>
  <c r="K30"/>
  <c r="K38" s="1"/>
  <c r="F30"/>
  <c r="F38" s="1"/>
  <c r="C30"/>
  <c r="C38" s="1"/>
  <c r="L38"/>
  <c r="N38"/>
  <c r="M38"/>
  <c r="H38"/>
  <c r="I38"/>
  <c r="G38"/>
  <c r="O16"/>
  <c r="O30" s="1"/>
  <c r="O38" s="1"/>
  <c r="D50" i="13"/>
  <c r="D114" s="1"/>
  <c r="K50"/>
  <c r="K114" s="1"/>
  <c r="H114"/>
  <c r="E50"/>
  <c r="E114" s="1"/>
  <c r="L50"/>
  <c r="L114" s="1"/>
  <c r="I114"/>
  <c r="F50"/>
  <c r="F114" s="1"/>
  <c r="J50"/>
  <c r="J114" s="1"/>
  <c r="M50"/>
  <c r="M114" s="1"/>
  <c r="O67"/>
  <c r="O87"/>
  <c r="O113"/>
  <c r="O38"/>
  <c r="O49"/>
  <c r="O22"/>
  <c r="C114"/>
  <c r="AA24" i="8"/>
  <c r="AB24" s="1"/>
  <c r="AA20"/>
  <c r="AB20" s="1"/>
  <c r="Y33"/>
  <c r="AA31"/>
  <c r="AB31" s="1"/>
  <c r="AA21"/>
  <c r="AB21" s="1"/>
  <c r="AA15"/>
  <c r="AB15" s="1"/>
  <c r="AA14"/>
  <c r="AB14" s="1"/>
  <c r="AA12"/>
  <c r="AB12" s="1"/>
  <c r="AA32"/>
  <c r="AB32" s="1"/>
  <c r="AA27"/>
  <c r="AB27" s="1"/>
  <c r="AA22"/>
  <c r="AB22" s="1"/>
  <c r="AA17"/>
  <c r="AB17" s="1"/>
  <c r="AA16"/>
  <c r="AB16" s="1"/>
  <c r="AA9"/>
  <c r="AB9" s="1"/>
  <c r="S33"/>
  <c r="AA29"/>
  <c r="AB29" s="1"/>
  <c r="G33"/>
  <c r="AA23"/>
  <c r="AB23" s="1"/>
  <c r="AA19"/>
  <c r="AB19" s="1"/>
  <c r="AA18"/>
  <c r="AB18" s="1"/>
  <c r="AA10"/>
  <c r="AB10" s="1"/>
  <c r="Z6"/>
  <c r="AA6" s="1"/>
  <c r="AB6" s="1"/>
  <c r="AA30"/>
  <c r="AB30" s="1"/>
  <c r="AA26"/>
  <c r="AB26" s="1"/>
  <c r="AA28"/>
  <c r="AB28" s="1"/>
  <c r="AA8"/>
  <c r="AB8" s="1"/>
  <c r="T33"/>
  <c r="AA7"/>
  <c r="AB7" s="1"/>
  <c r="Z33"/>
  <c r="O50" i="13" l="1"/>
  <c r="O114" s="1"/>
  <c r="AA33" i="8"/>
  <c r="AB33"/>
</calcChain>
</file>

<file path=xl/sharedStrings.xml><?xml version="1.0" encoding="utf-8"?>
<sst xmlns="http://schemas.openxmlformats.org/spreadsheetml/2006/main" count="318" uniqueCount="220">
  <si>
    <t>2.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</si>
  <si>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</si>
  <si>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</si>
  <si>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</si>
  <si>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</si>
  <si>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</si>
  <si>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</si>
  <si>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</si>
  <si>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</si>
  <si>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</si>
  <si>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</si>
  <si>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TOTAL</t>
  </si>
  <si>
    <t>2.1</t>
  </si>
  <si>
    <t>2.1.1</t>
  </si>
  <si>
    <t>Remunerações</t>
  </si>
  <si>
    <t>2.1.1.1</t>
  </si>
  <si>
    <t>2.1.1.2</t>
  </si>
  <si>
    <t>Outros (especificar)</t>
  </si>
  <si>
    <t>2.1.2</t>
  </si>
  <si>
    <t>2.1.2.1</t>
  </si>
  <si>
    <t>INSS</t>
  </si>
  <si>
    <t>2.1.2.2</t>
  </si>
  <si>
    <t>FGTS</t>
  </si>
  <si>
    <t>2.1.2.3</t>
  </si>
  <si>
    <t>FGTS Multa Rescisória</t>
  </si>
  <si>
    <t>2.1.2.4</t>
  </si>
  <si>
    <t>Recisão de Trabalho (Saldo de Salário, Aviso Prévio, outros)</t>
  </si>
  <si>
    <t>2.1.2.5</t>
  </si>
  <si>
    <t>PIS sobre a Folha de Pagamento</t>
  </si>
  <si>
    <t>2.1.2.6</t>
  </si>
  <si>
    <t>1/3 sobre Férias</t>
  </si>
  <si>
    <t>2.1.2.7</t>
  </si>
  <si>
    <t>13 Salário</t>
  </si>
  <si>
    <t>2.1.2.8</t>
  </si>
  <si>
    <t>Despesas Sindicais</t>
  </si>
  <si>
    <t>2.1.2.9</t>
  </si>
  <si>
    <t>IRRF</t>
  </si>
  <si>
    <t>2.1.2.10</t>
  </si>
  <si>
    <t>ISSQN</t>
  </si>
  <si>
    <t>2.1.2.11</t>
  </si>
  <si>
    <t>Outros encargos/tributos</t>
  </si>
  <si>
    <t>Subtotal (Encargos)</t>
  </si>
  <si>
    <t>2.1.3</t>
  </si>
  <si>
    <t>Benefícios e Insumos de Pessoal</t>
  </si>
  <si>
    <t>2.1.3.1</t>
  </si>
  <si>
    <t>Vale Transporte</t>
  </si>
  <si>
    <t>2.1.3.2</t>
  </si>
  <si>
    <t>Vale Alimentação</t>
  </si>
  <si>
    <t>2.1.3.3</t>
  </si>
  <si>
    <t>Plano de Saúde</t>
  </si>
  <si>
    <t>2.1.3.4</t>
  </si>
  <si>
    <t>Seguro de Vida</t>
  </si>
  <si>
    <t>2.1.3.5</t>
  </si>
  <si>
    <t>Plano Odontológico</t>
  </si>
  <si>
    <t>2.1.3.6</t>
  </si>
  <si>
    <t>Auxílio Educação (Bolsas de estudo, pós graduação, outros)</t>
  </si>
  <si>
    <t>2.1.3.7</t>
  </si>
  <si>
    <t>Outros Benefícios</t>
  </si>
  <si>
    <t>Subtotal (Beneficios)</t>
  </si>
  <si>
    <t>Subtotal Despesas de Pessoal</t>
  </si>
  <si>
    <t>2.2</t>
  </si>
  <si>
    <t>Serviços de Terceiros</t>
  </si>
  <si>
    <t>2.2.1</t>
  </si>
  <si>
    <t>Manutenção de Máquinas e Equipamentos</t>
  </si>
  <si>
    <t>2.2.2</t>
  </si>
  <si>
    <t>Auditoria Externa</t>
  </si>
  <si>
    <t>2.2.3</t>
  </si>
  <si>
    <t>Assessoria Jurídica</t>
  </si>
  <si>
    <t>2.2.4</t>
  </si>
  <si>
    <t>Assessoria Contábil</t>
  </si>
  <si>
    <t>2.2.5</t>
  </si>
  <si>
    <t>Serviços de Segurança</t>
  </si>
  <si>
    <t>2.2.6</t>
  </si>
  <si>
    <t>Manutenção e Suporte em Softwares</t>
  </si>
  <si>
    <t>2.2.7</t>
  </si>
  <si>
    <t>Locação de Equipamentos e Máquinas</t>
  </si>
  <si>
    <t>2.2.8</t>
  </si>
  <si>
    <t>Locação de Imóvel</t>
  </si>
  <si>
    <t>2.2.9</t>
  </si>
  <si>
    <t>Despesas de frete e locação de veículos</t>
  </si>
  <si>
    <t>2.2.10</t>
  </si>
  <si>
    <t>Eventos, Cursos, Oficinas</t>
  </si>
  <si>
    <t>2.2.11</t>
  </si>
  <si>
    <t>Serviços Gráficos</t>
  </si>
  <si>
    <t>2.2.12</t>
  </si>
  <si>
    <t>Outros Serviços de Terceiros (especificar)</t>
  </si>
  <si>
    <t>Subtotal (Serviços de Terceiros)</t>
  </si>
  <si>
    <t>2.3</t>
  </si>
  <si>
    <t>Despesas Gerais</t>
  </si>
  <si>
    <t>2.3.1</t>
  </si>
  <si>
    <t>Telefonia</t>
  </si>
  <si>
    <t>2.3.2</t>
  </si>
  <si>
    <t>Energia Elétrica</t>
  </si>
  <si>
    <t>2.3.3</t>
  </si>
  <si>
    <t>Água e Esgoto</t>
  </si>
  <si>
    <t>2.3.4</t>
  </si>
  <si>
    <t>Correios, Telégrafos e Internet</t>
  </si>
  <si>
    <t>2.3.5</t>
  </si>
  <si>
    <t>Material de Copa e Cozinha</t>
  </si>
  <si>
    <t>2.3.6</t>
  </si>
  <si>
    <t>Material de Limpeza</t>
  </si>
  <si>
    <t>2.3.7</t>
  </si>
  <si>
    <t>Material de Expediente</t>
  </si>
  <si>
    <t>2.3.8</t>
  </si>
  <si>
    <t>Despesas de Viagem (Diárias, hospedagens, alimentação, traslados, outros)</t>
  </si>
  <si>
    <t>2.3.9</t>
  </si>
  <si>
    <t>Passagens</t>
  </si>
  <si>
    <t>2.3.10</t>
  </si>
  <si>
    <t>Seguros</t>
  </si>
  <si>
    <t>2.3.11</t>
  </si>
  <si>
    <t>Despesas bancárias</t>
  </si>
  <si>
    <t>2.3.12</t>
  </si>
  <si>
    <t>Juros e Multas</t>
  </si>
  <si>
    <t>2.3.13</t>
  </si>
  <si>
    <t>Fardamento</t>
  </si>
  <si>
    <t>2.3.14</t>
  </si>
  <si>
    <t>Combustível</t>
  </si>
  <si>
    <t>2.3.15</t>
  </si>
  <si>
    <t>Seguro de Veículo</t>
  </si>
  <si>
    <t>2.3.16</t>
  </si>
  <si>
    <t>Outras Despesas Gerais</t>
  </si>
  <si>
    <t>Subtotal (Despesas Gerais)</t>
  </si>
  <si>
    <t>2.4</t>
  </si>
  <si>
    <t>2.4.1</t>
  </si>
  <si>
    <t>Aquisição de Bens Permanentes</t>
  </si>
  <si>
    <t>Móveis e Utensílios</t>
  </si>
  <si>
    <t>Máquinas e Equipamentos</t>
  </si>
  <si>
    <t>Computadores</t>
  </si>
  <si>
    <t>Veículos</t>
  </si>
  <si>
    <t>Softwares e Sistema Operacional</t>
  </si>
  <si>
    <t>Cargo</t>
  </si>
  <si>
    <t>Carga Horária Semanal</t>
  </si>
  <si>
    <t>Remuneração Bruta (Mensal)</t>
  </si>
  <si>
    <t>Nº.</t>
  </si>
  <si>
    <t>Forma de Vínculo</t>
  </si>
  <si>
    <t>ENCARGOS</t>
  </si>
  <si>
    <t>BENEFÍCIOS E INSUMOS DE PESSOAL</t>
  </si>
  <si>
    <t>13º Salário</t>
  </si>
  <si>
    <t>Férias</t>
  </si>
  <si>
    <t>Adicional Noturno</t>
  </si>
  <si>
    <t>(Outros a especificar)</t>
  </si>
  <si>
    <t>Total Remuneração Bruta Anual
(A)</t>
  </si>
  <si>
    <t>Total de Encargos Anual (B)</t>
  </si>
  <si>
    <t xml:space="preserve">TOTAL </t>
  </si>
  <si>
    <t>Mês 11</t>
  </si>
  <si>
    <t>Mês 12</t>
  </si>
  <si>
    <t>ITEM 4.2 QUADRO ORÇAMENTÁRIO SINTÉTICO /  SEÇÃO D - MODELO PARA PROPOSTA DE TRABALHO</t>
  </si>
  <si>
    <t>Benefício 1 Vale Transporte</t>
  </si>
  <si>
    <t>Benefício 2
Alimentação</t>
  </si>
  <si>
    <t>Benefício 3 (especificar)</t>
  </si>
  <si>
    <t>Benefício 4 (especificar)</t>
  </si>
  <si>
    <t>Total de Benefícios s Anual (C)</t>
  </si>
  <si>
    <t>INSS Patronal</t>
  </si>
  <si>
    <t>PIS</t>
  </si>
  <si>
    <t>1/3 Férias</t>
  </si>
  <si>
    <t>Subtotal
(A+B+C)</t>
  </si>
  <si>
    <t>Total Geral [(A+B+C)*Q]</t>
  </si>
  <si>
    <t>Qtde de trabalhadores
(Q)</t>
  </si>
  <si>
    <t>Adicional Perciculosidade</t>
  </si>
  <si>
    <t>Adicional Insalubridade</t>
  </si>
  <si>
    <t>Total Benefícios Mensal</t>
  </si>
  <si>
    <t>Total Encargos Mensal</t>
  </si>
  <si>
    <t>REMUNERAÇÃO</t>
  </si>
  <si>
    <t>Folha de Pagamento</t>
  </si>
  <si>
    <t>Despesas de Custeio</t>
  </si>
  <si>
    <t>Despesas com Recursos Humanos</t>
  </si>
  <si>
    <t>2.1.1.3</t>
  </si>
  <si>
    <t>Acordo Coletivo</t>
  </si>
  <si>
    <t>Subtotal (Recursos Humanos)</t>
  </si>
  <si>
    <t>Encargos Sociais</t>
  </si>
  <si>
    <t>Despesas com Manutenção</t>
  </si>
  <si>
    <t>Subtotal (Despesas com Manutenção)</t>
  </si>
  <si>
    <t>3.</t>
  </si>
  <si>
    <t>Despesas de Investimento</t>
  </si>
  <si>
    <t>3.1</t>
  </si>
  <si>
    <t>3.1.1</t>
  </si>
  <si>
    <t>3.1.2</t>
  </si>
  <si>
    <t>3.1.3</t>
  </si>
  <si>
    <t>3.1.4</t>
  </si>
  <si>
    <t>3.1.5</t>
  </si>
  <si>
    <t>3.1.6</t>
  </si>
  <si>
    <t>Total (Despesas de Investimento)</t>
  </si>
  <si>
    <t>Total de Saídas</t>
  </si>
  <si>
    <t>Total Geral de Despesas (Custeio + Investimento)</t>
  </si>
  <si>
    <t>ITEM 4.2 QUADRO ORÇAMENTÁRIO ANALÍTICO /  SEÇÃO D - MODELO PARA PROPOSTA DE TRABALHO</t>
  </si>
  <si>
    <t xml:space="preserve">2.1 </t>
  </si>
  <si>
    <t>(A) Subtotal (Recursos Humanos)</t>
  </si>
  <si>
    <t>Serviço de Terceiros</t>
  </si>
  <si>
    <t>(B) Subtotal (Servicos de Terceiros)</t>
  </si>
  <si>
    <t>(C) Subtotal (Despesas Gerais)</t>
  </si>
  <si>
    <t>(D) Subtotal (Manutenções)</t>
  </si>
  <si>
    <t>Total Geral das Despesas com Custeio</t>
  </si>
  <si>
    <t>Total Geral das Despesas de Investimento</t>
  </si>
  <si>
    <t>ITEM 4.2 DESPESAS DE PESSOAL /  SEÇÃO D - MODELO DE PROPOSTA DE TRABALHO</t>
  </si>
  <si>
    <t xml:space="preserve">1. </t>
  </si>
  <si>
    <t>Entrada de Recursos</t>
  </si>
  <si>
    <t>1.1</t>
  </si>
  <si>
    <t>Receitas</t>
  </si>
  <si>
    <t>1.1.1</t>
  </si>
  <si>
    <t>Repasse do Contrato de Gestão</t>
  </si>
  <si>
    <t>1.1.2</t>
  </si>
  <si>
    <t>Rendimentos Líquidos de Aplicações Financeiras (especificar)</t>
  </si>
  <si>
    <t>1.1.3</t>
  </si>
  <si>
    <t>Outras Receitas (especificar)</t>
  </si>
  <si>
    <t>2.1.2.12</t>
  </si>
  <si>
    <t>Provisionamentos</t>
  </si>
  <si>
    <t>2.5</t>
  </si>
  <si>
    <t>Tributos</t>
  </si>
  <si>
    <t>2.5.1</t>
  </si>
  <si>
    <t>2.5.2</t>
  </si>
  <si>
    <t>2.5.3</t>
  </si>
  <si>
    <t>2.5.4</t>
  </si>
  <si>
    <t>2.5.5</t>
  </si>
  <si>
    <t>IOF</t>
  </si>
  <si>
    <t>IRRF sobre aplicações</t>
  </si>
  <si>
    <t>IPVA/RENAVAM/Licenciamento/Seguro Obrigatório</t>
  </si>
  <si>
    <t>IPTU</t>
  </si>
  <si>
    <t>Outros Tributos (especificar)</t>
  </si>
  <si>
    <t>Subtotal (Tributos)</t>
  </si>
  <si>
    <t>(E) Subtotal (Tributos)</t>
  </si>
</sst>
</file>

<file path=xl/styles.xml><?xml version="1.0" encoding="utf-8"?>
<styleSheet xmlns="http://schemas.openxmlformats.org/spreadsheetml/2006/main">
  <numFmts count="2"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7"/>
      <name val="Tahoma"/>
      <family val="2"/>
    </font>
    <font>
      <b/>
      <sz val="7"/>
      <name val="Tahoma"/>
      <family val="2"/>
    </font>
    <font>
      <sz val="11"/>
      <color indexed="8"/>
      <name val="Calibri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color theme="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0"/>
      <color indexed="54"/>
      <name val="Tahoma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7" fillId="0" borderId="0"/>
    <xf numFmtId="165" fontId="1" fillId="0" borderId="0" applyFont="0" applyFill="0" applyBorder="0" applyAlignment="0" applyProtection="0"/>
    <xf numFmtId="0" fontId="1" fillId="0" borderId="0"/>
    <xf numFmtId="0" fontId="11" fillId="0" borderId="0"/>
    <xf numFmtId="0" fontId="14" fillId="0" borderId="0" applyBorder="0" applyAlignment="0" applyProtection="0"/>
    <xf numFmtId="0" fontId="15" fillId="0" borderId="0"/>
    <xf numFmtId="0" fontId="12" fillId="0" borderId="0"/>
    <xf numFmtId="9" fontId="1" fillId="0" borderId="0" applyFont="0" applyFill="0" applyBorder="0" applyAlignment="0" applyProtection="0"/>
    <xf numFmtId="0" fontId="17" fillId="0" borderId="18" applyNumberFormat="0" applyFill="0" applyAlignment="0" applyProtection="0"/>
  </cellStyleXfs>
  <cellXfs count="123">
    <xf numFmtId="0" fontId="0" fillId="0" borderId="0" xfId="0"/>
    <xf numFmtId="0" fontId="8" fillId="0" borderId="0" xfId="3" applyFont="1" applyBorder="1" applyAlignment="1">
      <alignment vertical="center"/>
    </xf>
    <xf numFmtId="0" fontId="5" fillId="0" borderId="0" xfId="10" applyFont="1"/>
    <xf numFmtId="0" fontId="5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4" fontId="9" fillId="0" borderId="0" xfId="10" applyNumberFormat="1" applyFont="1" applyAlignment="1">
      <alignment horizontal="right" vertical="center"/>
    </xf>
    <xf numFmtId="0" fontId="6" fillId="0" borderId="0" xfId="10" applyFont="1" applyAlignment="1">
      <alignment vertical="center"/>
    </xf>
    <xf numFmtId="4" fontId="10" fillId="3" borderId="7" xfId="10" applyNumberFormat="1" applyFont="1" applyFill="1" applyBorder="1" applyAlignment="1">
      <alignment horizontal="right" vertical="center"/>
    </xf>
    <xf numFmtId="4" fontId="8" fillId="2" borderId="6" xfId="10" applyNumberFormat="1" applyFont="1" applyFill="1" applyBorder="1" applyAlignment="1">
      <alignment horizontal="right" vertical="center"/>
    </xf>
    <xf numFmtId="4" fontId="8" fillId="2" borderId="15" xfId="10" applyNumberFormat="1" applyFont="1" applyFill="1" applyBorder="1" applyAlignment="1">
      <alignment horizontal="right" vertical="center"/>
    </xf>
    <xf numFmtId="4" fontId="8" fillId="2" borderId="10" xfId="10" applyNumberFormat="1" applyFont="1" applyFill="1" applyBorder="1" applyAlignment="1">
      <alignment horizontal="right" vertical="center"/>
    </xf>
    <xf numFmtId="4" fontId="8" fillId="2" borderId="13" xfId="10" applyNumberFormat="1" applyFont="1" applyFill="1" applyBorder="1" applyAlignment="1">
      <alignment horizontal="right" vertical="center"/>
    </xf>
    <xf numFmtId="4" fontId="8" fillId="2" borderId="7" xfId="10" applyNumberFormat="1" applyFont="1" applyFill="1" applyBorder="1" applyAlignment="1">
      <alignment horizontal="right" vertical="center"/>
    </xf>
    <xf numFmtId="4" fontId="8" fillId="2" borderId="11" xfId="10" applyNumberFormat="1" applyFont="1" applyFill="1" applyBorder="1" applyAlignment="1">
      <alignment horizontal="right" vertical="center"/>
    </xf>
    <xf numFmtId="4" fontId="8" fillId="0" borderId="1" xfId="10" applyNumberFormat="1" applyFont="1" applyBorder="1" applyAlignment="1">
      <alignment horizontal="right" vertical="center"/>
    </xf>
    <xf numFmtId="1" fontId="8" fillId="0" borderId="1" xfId="10" applyNumberFormat="1" applyFont="1" applyBorder="1" applyAlignment="1">
      <alignment horizontal="right" vertical="center"/>
    </xf>
    <xf numFmtId="1" fontId="8" fillId="0" borderId="2" xfId="10" applyNumberFormat="1" applyFont="1" applyBorder="1" applyAlignment="1">
      <alignment horizontal="center" vertical="center"/>
    </xf>
    <xf numFmtId="0" fontId="8" fillId="0" borderId="1" xfId="10" applyFont="1" applyBorder="1" applyAlignment="1">
      <alignment horizontal="right" vertical="center"/>
    </xf>
    <xf numFmtId="0" fontId="8" fillId="0" borderId="1" xfId="10" applyFont="1" applyBorder="1" applyAlignment="1">
      <alignment vertical="center"/>
    </xf>
    <xf numFmtId="4" fontId="9" fillId="4" borderId="6" xfId="10" applyNumberFormat="1" applyFont="1" applyFill="1" applyBorder="1" applyAlignment="1">
      <alignment vertical="center"/>
    </xf>
    <xf numFmtId="4" fontId="9" fillId="2" borderId="6" xfId="10" applyNumberFormat="1" applyFont="1" applyFill="1" applyBorder="1" applyAlignment="1">
      <alignment vertical="center"/>
    </xf>
    <xf numFmtId="4" fontId="9" fillId="0" borderId="15" xfId="10" applyNumberFormat="1" applyFont="1" applyBorder="1" applyAlignment="1">
      <alignment vertical="center"/>
    </xf>
    <xf numFmtId="4" fontId="9" fillId="0" borderId="10" xfId="10" applyNumberFormat="1" applyFont="1" applyBorder="1" applyAlignment="1">
      <alignment vertical="center"/>
    </xf>
    <xf numFmtId="4" fontId="9" fillId="0" borderId="13" xfId="10" applyNumberFormat="1" applyFont="1" applyBorder="1" applyAlignment="1">
      <alignment vertical="center"/>
    </xf>
    <xf numFmtId="4" fontId="9" fillId="0" borderId="16" xfId="10" applyNumberFormat="1" applyFont="1" applyBorder="1" applyAlignment="1">
      <alignment vertical="center"/>
    </xf>
    <xf numFmtId="4" fontId="9" fillId="0" borderId="11" xfId="10" applyNumberFormat="1" applyFont="1" applyBorder="1" applyAlignment="1">
      <alignment vertical="center"/>
    </xf>
    <xf numFmtId="4" fontId="9" fillId="0" borderId="15" xfId="10" applyNumberFormat="1" applyFont="1" applyBorder="1" applyAlignment="1">
      <alignment horizontal="right" vertical="center"/>
    </xf>
    <xf numFmtId="3" fontId="9" fillId="0" borderId="15" xfId="10" applyNumberFormat="1" applyFont="1" applyBorder="1" applyAlignment="1">
      <alignment horizontal="center" vertical="center"/>
    </xf>
    <xf numFmtId="1" fontId="9" fillId="0" borderId="13" xfId="10" applyNumberFormat="1" applyFont="1" applyBorder="1" applyAlignment="1">
      <alignment horizontal="right" vertical="center"/>
    </xf>
    <xf numFmtId="0" fontId="9" fillId="0" borderId="15" xfId="10" applyFont="1" applyBorder="1" applyAlignment="1">
      <alignment vertical="center"/>
    </xf>
    <xf numFmtId="0" fontId="8" fillId="0" borderId="10" xfId="10" applyFont="1" applyBorder="1" applyAlignment="1">
      <alignment horizontal="center" vertical="center"/>
    </xf>
    <xf numFmtId="4" fontId="9" fillId="0" borderId="5" xfId="10" applyNumberFormat="1" applyFont="1" applyBorder="1" applyAlignment="1">
      <alignment vertical="center"/>
    </xf>
    <xf numFmtId="1" fontId="8" fillId="5" borderId="5" xfId="10" applyNumberFormat="1" applyFont="1" applyFill="1" applyBorder="1" applyAlignment="1">
      <alignment horizontal="center" vertical="center"/>
    </xf>
    <xf numFmtId="4" fontId="9" fillId="0" borderId="6" xfId="10" applyNumberFormat="1" applyFont="1" applyBorder="1" applyAlignment="1">
      <alignment vertical="center"/>
    </xf>
    <xf numFmtId="1" fontId="8" fillId="5" borderId="6" xfId="10" applyNumberFormat="1" applyFont="1" applyFill="1" applyBorder="1" applyAlignment="1">
      <alignment horizontal="center" vertical="center"/>
    </xf>
    <xf numFmtId="1" fontId="9" fillId="0" borderId="15" xfId="10" applyNumberFormat="1" applyFont="1" applyBorder="1" applyAlignment="1">
      <alignment horizontal="center" vertical="center"/>
    </xf>
    <xf numFmtId="4" fontId="9" fillId="4" borderId="5" xfId="10" applyNumberFormat="1" applyFont="1" applyFill="1" applyBorder="1" applyAlignment="1">
      <alignment horizontal="right" vertical="center"/>
    </xf>
    <xf numFmtId="4" fontId="9" fillId="2" borderId="5" xfId="10" applyNumberFormat="1" applyFont="1" applyFill="1" applyBorder="1" applyAlignment="1">
      <alignment horizontal="right" vertical="center"/>
    </xf>
    <xf numFmtId="4" fontId="9" fillId="0" borderId="14" xfId="10" applyNumberFormat="1" applyFont="1" applyBorder="1" applyAlignment="1">
      <alignment horizontal="center" vertical="center"/>
    </xf>
    <xf numFmtId="4" fontId="9" fillId="0" borderId="9" xfId="10" applyNumberFormat="1" applyFont="1" applyBorder="1" applyAlignment="1">
      <alignment horizontal="center" vertical="center"/>
    </xf>
    <xf numFmtId="4" fontId="9" fillId="0" borderId="12" xfId="10" applyNumberFormat="1" applyFont="1" applyBorder="1" applyAlignment="1">
      <alignment horizontal="center" vertical="center"/>
    </xf>
    <xf numFmtId="4" fontId="9" fillId="0" borderId="17" xfId="10" applyNumberFormat="1" applyFont="1" applyBorder="1" applyAlignment="1">
      <alignment horizontal="right" vertical="center"/>
    </xf>
    <xf numFmtId="4" fontId="9" fillId="0" borderId="8" xfId="10" applyNumberFormat="1" applyFont="1" applyBorder="1" applyAlignment="1">
      <alignment horizontal="center" vertical="center"/>
    </xf>
    <xf numFmtId="0" fontId="8" fillId="0" borderId="14" xfId="10" applyFont="1" applyBorder="1" applyAlignment="1">
      <alignment horizontal="center" vertical="center"/>
    </xf>
    <xf numFmtId="1" fontId="9" fillId="0" borderId="14" xfId="10" applyNumberFormat="1" applyFont="1" applyBorder="1" applyAlignment="1">
      <alignment horizontal="center" vertical="center"/>
    </xf>
    <xf numFmtId="1" fontId="8" fillId="0" borderId="12" xfId="10" applyNumberFormat="1" applyFont="1" applyBorder="1" applyAlignment="1">
      <alignment horizontal="center" vertical="center"/>
    </xf>
    <xf numFmtId="0" fontId="9" fillId="0" borderId="14" xfId="10" applyFont="1" applyBorder="1" applyAlignment="1">
      <alignment horizontal="left" vertical="center"/>
    </xf>
    <xf numFmtId="0" fontId="8" fillId="0" borderId="9" xfId="10" applyFont="1" applyBorder="1" applyAlignment="1">
      <alignment horizontal="center" vertical="center"/>
    </xf>
    <xf numFmtId="0" fontId="9" fillId="0" borderId="0" xfId="10" applyFont="1" applyBorder="1"/>
    <xf numFmtId="0" fontId="9" fillId="0" borderId="0" xfId="10" applyFont="1"/>
    <xf numFmtId="0" fontId="5" fillId="0" borderId="0" xfId="10" applyFont="1" applyBorder="1"/>
    <xf numFmtId="0" fontId="9" fillId="0" borderId="15" xfId="1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2" fillId="0" borderId="0" xfId="12" applyFont="1" applyAlignment="1"/>
    <xf numFmtId="0" fontId="3" fillId="0" borderId="0" xfId="12" applyFont="1"/>
    <xf numFmtId="0" fontId="3" fillId="0" borderId="0" xfId="12" applyFont="1" applyBorder="1"/>
    <xf numFmtId="4" fontId="2" fillId="0" borderId="3" xfId="12" applyNumberFormat="1" applyFont="1" applyBorder="1" applyAlignment="1">
      <alignment horizontal="right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3" fillId="0" borderId="0" xfId="12" applyFont="1" applyAlignment="1">
      <alignment vertical="center"/>
    </xf>
    <xf numFmtId="0" fontId="3" fillId="0" borderId="0" xfId="12" applyFont="1" applyBorder="1" applyAlignment="1">
      <alignment vertical="center"/>
    </xf>
    <xf numFmtId="0" fontId="2" fillId="0" borderId="0" xfId="12" applyFont="1" applyAlignment="1">
      <alignment vertical="center"/>
    </xf>
    <xf numFmtId="4" fontId="3" fillId="0" borderId="0" xfId="12" applyNumberFormat="1" applyFont="1" applyAlignment="1">
      <alignment horizontal="right" vertical="center"/>
    </xf>
    <xf numFmtId="0" fontId="3" fillId="0" borderId="1" xfId="12" applyFont="1" applyBorder="1" applyAlignment="1">
      <alignment vertical="center"/>
    </xf>
    <xf numFmtId="0" fontId="2" fillId="0" borderId="1" xfId="12" applyFont="1" applyBorder="1" applyAlignment="1">
      <alignment horizontal="right" vertical="center"/>
    </xf>
    <xf numFmtId="0" fontId="2" fillId="0" borderId="4" xfId="12" applyFont="1" applyBorder="1" applyAlignment="1">
      <alignment horizontal="right" vertical="center"/>
    </xf>
    <xf numFmtId="4" fontId="2" fillId="0" borderId="3" xfId="12" applyNumberFormat="1" applyFont="1" applyBorder="1" applyAlignment="1">
      <alignment horizontal="right" vertical="center"/>
    </xf>
    <xf numFmtId="0" fontId="16" fillId="0" borderId="0" xfId="12" applyFont="1" applyAlignment="1">
      <alignment vertical="center"/>
    </xf>
    <xf numFmtId="4" fontId="2" fillId="0" borderId="1" xfId="12" applyNumberFormat="1" applyFont="1" applyBorder="1" applyAlignment="1">
      <alignment horizontal="right" vertical="center"/>
    </xf>
    <xf numFmtId="0" fontId="2" fillId="0" borderId="0" xfId="12" applyFont="1" applyBorder="1" applyAlignment="1">
      <alignment horizontal="right" vertical="center"/>
    </xf>
    <xf numFmtId="4" fontId="3" fillId="0" borderId="0" xfId="12" applyNumberFormat="1" applyFont="1" applyBorder="1" applyAlignment="1">
      <alignment horizontal="right" vertical="center"/>
    </xf>
    <xf numFmtId="0" fontId="3" fillId="0" borderId="4" xfId="12" applyFont="1" applyBorder="1" applyAlignment="1">
      <alignment vertical="center"/>
    </xf>
    <xf numFmtId="4" fontId="2" fillId="0" borderId="4" xfId="12" applyNumberFormat="1" applyFont="1" applyBorder="1" applyAlignment="1">
      <alignment horizontal="right" vertical="center"/>
    </xf>
    <xf numFmtId="4" fontId="16" fillId="0" borderId="0" xfId="12" applyNumberFormat="1" applyFont="1" applyAlignment="1">
      <alignment horizontal="right" vertical="center"/>
    </xf>
    <xf numFmtId="4" fontId="16" fillId="0" borderId="0" xfId="12" applyNumberFormat="1" applyFont="1" applyAlignment="1">
      <alignment vertical="center"/>
    </xf>
    <xf numFmtId="0" fontId="3" fillId="0" borderId="3" xfId="12" applyFont="1" applyBorder="1" applyAlignment="1">
      <alignment vertical="center"/>
    </xf>
    <xf numFmtId="4" fontId="3" fillId="0" borderId="0" xfId="12" applyNumberFormat="1" applyFont="1" applyAlignment="1">
      <alignment vertical="center"/>
    </xf>
    <xf numFmtId="0" fontId="3" fillId="0" borderId="0" xfId="12" applyFont="1" applyFill="1" applyAlignment="1">
      <alignment vertical="center"/>
    </xf>
    <xf numFmtId="4" fontId="2" fillId="0" borderId="0" xfId="12" applyNumberFormat="1" applyFont="1" applyBorder="1" applyAlignment="1">
      <alignment horizontal="right" vertical="center"/>
    </xf>
    <xf numFmtId="0" fontId="3" fillId="0" borderId="0" xfId="12" applyFont="1" applyAlignment="1">
      <alignment horizontal="left" vertical="center" indent="1"/>
    </xf>
    <xf numFmtId="0" fontId="2" fillId="0" borderId="0" xfId="12" applyFont="1" applyBorder="1" applyAlignment="1">
      <alignment horizontal="center" vertical="center"/>
    </xf>
    <xf numFmtId="0" fontId="2" fillId="0" borderId="0" xfId="12" applyFont="1" applyBorder="1" applyAlignment="1">
      <alignment horizontal="left" vertical="center"/>
    </xf>
    <xf numFmtId="0" fontId="16" fillId="0" borderId="3" xfId="12" applyFont="1" applyBorder="1" applyAlignment="1">
      <alignment vertical="center"/>
    </xf>
    <xf numFmtId="4" fontId="2" fillId="0" borderId="3" xfId="12" applyNumberFormat="1" applyFont="1" applyBorder="1" applyAlignment="1">
      <alignment vertical="center"/>
    </xf>
    <xf numFmtId="0" fontId="16" fillId="0" borderId="0" xfId="12" applyFont="1"/>
    <xf numFmtId="0" fontId="2" fillId="0" borderId="0" xfId="12" applyFont="1" applyAlignment="1">
      <alignment horizontal="center"/>
    </xf>
    <xf numFmtId="4" fontId="3" fillId="0" borderId="0" xfId="12" applyNumberFormat="1" applyFont="1" applyAlignment="1">
      <alignment horizontal="right"/>
    </xf>
    <xf numFmtId="4" fontId="2" fillId="0" borderId="0" xfId="12" applyNumberFormat="1" applyFont="1" applyBorder="1" applyAlignment="1">
      <alignment horizontal="right"/>
    </xf>
    <xf numFmtId="0" fontId="3" fillId="0" borderId="3" xfId="12" applyFont="1" applyBorder="1"/>
    <xf numFmtId="0" fontId="2" fillId="0" borderId="3" xfId="12" applyFont="1" applyBorder="1"/>
    <xf numFmtId="0" fontId="2" fillId="0" borderId="0" xfId="12" applyFont="1" applyBorder="1"/>
    <xf numFmtId="4" fontId="3" fillId="0" borderId="0" xfId="12" applyNumberFormat="1" applyFont="1"/>
    <xf numFmtId="0" fontId="8" fillId="0" borderId="21" xfId="10" applyFont="1" applyBorder="1" applyAlignment="1">
      <alignment horizontal="center" vertical="center" wrapText="1"/>
    </xf>
    <xf numFmtId="0" fontId="8" fillId="0" borderId="21" xfId="10" applyFont="1" applyBorder="1" applyAlignment="1">
      <alignment vertical="center" wrapText="1"/>
    </xf>
    <xf numFmtId="0" fontId="8" fillId="0" borderId="21" xfId="10" applyFont="1" applyFill="1" applyBorder="1" applyAlignment="1">
      <alignment vertical="center" wrapText="1"/>
    </xf>
    <xf numFmtId="0" fontId="8" fillId="0" borderId="24" xfId="10" applyFont="1" applyBorder="1" applyAlignment="1"/>
    <xf numFmtId="0" fontId="8" fillId="0" borderId="25" xfId="10" applyFont="1" applyBorder="1" applyAlignment="1"/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2" fillId="0" borderId="3" xfId="12" applyFont="1" applyBorder="1" applyAlignment="1">
      <alignment horizontal="left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3" xfId="12" applyFont="1" applyBorder="1" applyAlignment="1">
      <alignment horizontal="left" vertical="center"/>
    </xf>
    <xf numFmtId="0" fontId="2" fillId="0" borderId="0" xfId="12" applyFont="1" applyAlignment="1">
      <alignment horizontal="center"/>
    </xf>
    <xf numFmtId="0" fontId="8" fillId="0" borderId="3" xfId="3" applyFont="1" applyBorder="1" applyAlignment="1">
      <alignment horizontal="center" vertical="center"/>
    </xf>
    <xf numFmtId="0" fontId="2" fillId="0" borderId="3" xfId="12" applyFont="1" applyBorder="1" applyAlignment="1">
      <alignment horizontal="right" vertical="center"/>
    </xf>
    <xf numFmtId="0" fontId="2" fillId="0" borderId="3" xfId="12" applyFont="1" applyBorder="1" applyAlignment="1">
      <alignment horizontal="center" vertical="center"/>
    </xf>
    <xf numFmtId="0" fontId="8" fillId="0" borderId="19" xfId="10" applyFont="1" applyBorder="1" applyAlignment="1">
      <alignment horizontal="center"/>
    </xf>
    <xf numFmtId="0" fontId="8" fillId="0" borderId="19" xfId="10" applyFont="1" applyBorder="1" applyAlignment="1">
      <alignment horizontal="center" vertical="center" wrapText="1"/>
    </xf>
    <xf numFmtId="0" fontId="8" fillId="0" borderId="21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0" fontId="10" fillId="6" borderId="20" xfId="10" applyFont="1" applyFill="1" applyBorder="1" applyAlignment="1">
      <alignment horizontal="center" vertical="center" wrapText="1"/>
    </xf>
    <xf numFmtId="0" fontId="10" fillId="6" borderId="22" xfId="10" applyFont="1" applyFill="1" applyBorder="1" applyAlignment="1">
      <alignment horizontal="center" vertical="center" wrapText="1"/>
    </xf>
    <xf numFmtId="0" fontId="8" fillId="0" borderId="23" xfId="10" applyFont="1" applyBorder="1" applyAlignment="1">
      <alignment horizontal="center"/>
    </xf>
    <xf numFmtId="0" fontId="8" fillId="0" borderId="24" xfId="10" applyFont="1" applyBorder="1" applyAlignment="1">
      <alignment horizontal="center"/>
    </xf>
  </cellXfs>
  <cellStyles count="16">
    <cellStyle name="Hyperlink 2" xfId="11"/>
    <cellStyle name="Moeda 2" xfId="4"/>
    <cellStyle name="Moeda 3" xfId="5"/>
    <cellStyle name="Normal" xfId="0" builtinId="0"/>
    <cellStyle name="Normal 10" xfId="6"/>
    <cellStyle name="Normal 2" xfId="1"/>
    <cellStyle name="Normal 3" xfId="3"/>
    <cellStyle name="Normal 3 2" xfId="9"/>
    <cellStyle name="Normal 3 3" xfId="10"/>
    <cellStyle name="Normal 4" xfId="7"/>
    <cellStyle name="Normal 5" xfId="12"/>
    <cellStyle name="Normal 6" xfId="13"/>
    <cellStyle name="Percent 2" xfId="14"/>
    <cellStyle name="Porcentagem 2" xfId="2"/>
    <cellStyle name="Separador de milhares 2" xfId="8"/>
    <cellStyle name="Total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2"/>
  </sheetPr>
  <dimension ref="A1:X116"/>
  <sheetViews>
    <sheetView showGridLines="0" tabSelected="1" topLeftCell="A92" zoomScale="90" zoomScaleNormal="90" zoomScalePageLayoutView="75" workbookViewId="0">
      <selection activeCell="Q114" sqref="Q114"/>
    </sheetView>
  </sheetViews>
  <sheetFormatPr defaultRowHeight="12.75"/>
  <cols>
    <col min="1" max="1" width="9.140625" style="54"/>
    <col min="2" max="2" width="47.42578125" style="54" customWidth="1"/>
    <col min="3" max="3" width="12.28515625" style="54" customWidth="1"/>
    <col min="4" max="14" width="9.85546875" style="54" customWidth="1"/>
    <col min="15" max="15" width="14.7109375" style="54" customWidth="1"/>
    <col min="16" max="16384" width="9.140625" style="54"/>
  </cols>
  <sheetData>
    <row r="1" spans="1:24">
      <c r="A1" s="52"/>
      <c r="B1" s="52"/>
      <c r="C1" s="52"/>
      <c r="D1" s="52"/>
    </row>
    <row r="2" spans="1:24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53"/>
    </row>
    <row r="3" spans="1:24" ht="13.5" thickBot="1">
      <c r="P3" s="55"/>
    </row>
    <row r="4" spans="1:24" ht="21.75" customHeight="1" thickBot="1">
      <c r="A4" s="112" t="s">
        <v>184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"/>
      <c r="Q4" s="1"/>
      <c r="R4" s="1"/>
      <c r="S4" s="1"/>
      <c r="T4" s="1"/>
      <c r="U4" s="1"/>
      <c r="V4" s="1"/>
      <c r="W4" s="1"/>
      <c r="X4" s="1"/>
    </row>
    <row r="5" spans="1:24" s="60" customFormat="1" ht="13.5" thickBot="1"/>
    <row r="6" spans="1:24" s="60" customFormat="1" ht="26.25" customHeight="1" thickBot="1">
      <c r="A6" s="105" t="s">
        <v>194</v>
      </c>
      <c r="B6" s="106" t="s">
        <v>195</v>
      </c>
      <c r="C6" s="102" t="s">
        <v>1</v>
      </c>
      <c r="D6" s="102" t="s">
        <v>2</v>
      </c>
      <c r="E6" s="102" t="s">
        <v>3</v>
      </c>
      <c r="F6" s="102" t="s">
        <v>4</v>
      </c>
      <c r="G6" s="102" t="s">
        <v>5</v>
      </c>
      <c r="H6" s="102" t="s">
        <v>6</v>
      </c>
      <c r="I6" s="102" t="s">
        <v>7</v>
      </c>
      <c r="J6" s="102" t="s">
        <v>8</v>
      </c>
      <c r="K6" s="102" t="s">
        <v>9</v>
      </c>
      <c r="L6" s="102" t="s">
        <v>10</v>
      </c>
      <c r="M6" s="102" t="s">
        <v>144</v>
      </c>
      <c r="N6" s="102" t="s">
        <v>145</v>
      </c>
      <c r="O6" s="101" t="s">
        <v>11</v>
      </c>
    </row>
    <row r="7" spans="1:24" s="60" customFormat="1">
      <c r="A7" s="107"/>
      <c r="B7" s="107"/>
    </row>
    <row r="8" spans="1:24" s="60" customFormat="1" ht="17.25" customHeight="1">
      <c r="A8" s="108" t="s">
        <v>196</v>
      </c>
      <c r="B8" s="108" t="s">
        <v>197</v>
      </c>
    </row>
    <row r="9" spans="1:24" s="60" customFormat="1" ht="17.25" customHeight="1">
      <c r="A9" s="109" t="s">
        <v>198</v>
      </c>
      <c r="B9" s="109" t="s">
        <v>199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f t="shared" ref="O9:O11" si="0">SUM(C9:N9)</f>
        <v>0</v>
      </c>
    </row>
    <row r="10" spans="1:24" s="60" customFormat="1" ht="17.25" customHeight="1">
      <c r="A10" s="109" t="s">
        <v>200</v>
      </c>
      <c r="B10" s="109" t="s">
        <v>201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f t="shared" si="0"/>
        <v>0</v>
      </c>
    </row>
    <row r="11" spans="1:24" s="60" customFormat="1" ht="17.25" customHeight="1">
      <c r="A11" s="109" t="s">
        <v>202</v>
      </c>
      <c r="B11" s="109" t="s">
        <v>203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f t="shared" si="0"/>
        <v>0</v>
      </c>
    </row>
    <row r="12" spans="1:24" s="60" customFormat="1" ht="13.5" thickBot="1"/>
    <row r="13" spans="1:24" s="60" customFormat="1" ht="27" customHeight="1" thickBot="1">
      <c r="A13" s="57" t="s">
        <v>0</v>
      </c>
      <c r="B13" s="58" t="s">
        <v>164</v>
      </c>
      <c r="C13" s="57" t="s">
        <v>1</v>
      </c>
      <c r="D13" s="57" t="s">
        <v>2</v>
      </c>
      <c r="E13" s="57" t="s">
        <v>3</v>
      </c>
      <c r="F13" s="57" t="s">
        <v>4</v>
      </c>
      <c r="G13" s="57" t="s">
        <v>5</v>
      </c>
      <c r="H13" s="57" t="s">
        <v>6</v>
      </c>
      <c r="I13" s="57" t="s">
        <v>7</v>
      </c>
      <c r="J13" s="57" t="s">
        <v>8</v>
      </c>
      <c r="K13" s="57" t="s">
        <v>9</v>
      </c>
      <c r="L13" s="57" t="s">
        <v>10</v>
      </c>
      <c r="M13" s="57" t="s">
        <v>144</v>
      </c>
      <c r="N13" s="57" t="s">
        <v>145</v>
      </c>
      <c r="O13" s="59" t="s">
        <v>11</v>
      </c>
    </row>
    <row r="14" spans="1:24" s="60" customFormat="1" ht="16.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24" s="60" customFormat="1" ht="16.5" customHeight="1">
      <c r="A15" s="62" t="s">
        <v>12</v>
      </c>
      <c r="B15" s="62" t="s">
        <v>165</v>
      </c>
    </row>
    <row r="16" spans="1:24" s="60" customFormat="1" ht="16.5" customHeight="1">
      <c r="A16" s="62"/>
      <c r="B16" s="62"/>
    </row>
    <row r="17" spans="1:15" s="60" customFormat="1" ht="16.5" customHeight="1">
      <c r="A17" s="62" t="s">
        <v>13</v>
      </c>
      <c r="B17" s="62" t="s">
        <v>14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1:15" s="60" customFormat="1" ht="16.5" customHeight="1">
      <c r="A18" s="60" t="s">
        <v>15</v>
      </c>
      <c r="B18" s="60" t="s">
        <v>163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f t="shared" ref="O18:O20" si="1">SUM(C18:N18)</f>
        <v>0</v>
      </c>
    </row>
    <row r="19" spans="1:15" s="60" customFormat="1" ht="16.5" customHeight="1">
      <c r="A19" s="60" t="s">
        <v>16</v>
      </c>
      <c r="B19" s="60" t="s">
        <v>167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f t="shared" si="1"/>
        <v>0</v>
      </c>
    </row>
    <row r="20" spans="1:15" s="60" customFormat="1" ht="16.5" customHeight="1">
      <c r="A20" s="60" t="s">
        <v>166</v>
      </c>
      <c r="B20" s="60" t="s">
        <v>17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f t="shared" si="1"/>
        <v>0</v>
      </c>
    </row>
    <row r="21" spans="1:15" s="60" customFormat="1" ht="16.5" customHeight="1"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1:15" s="60" customFormat="1" ht="16.5" customHeight="1">
      <c r="A22" s="64"/>
      <c r="B22" s="65" t="s">
        <v>168</v>
      </c>
      <c r="C22" s="69">
        <f t="shared" ref="C22:O22" si="2">SUM(C18:C20)</f>
        <v>0</v>
      </c>
      <c r="D22" s="69">
        <f t="shared" si="2"/>
        <v>0</v>
      </c>
      <c r="E22" s="69">
        <f t="shared" si="2"/>
        <v>0</v>
      </c>
      <c r="F22" s="69">
        <f t="shared" si="2"/>
        <v>0</v>
      </c>
      <c r="G22" s="69">
        <f t="shared" si="2"/>
        <v>0</v>
      </c>
      <c r="H22" s="69">
        <f t="shared" si="2"/>
        <v>0</v>
      </c>
      <c r="I22" s="69">
        <f t="shared" si="2"/>
        <v>0</v>
      </c>
      <c r="J22" s="69">
        <f t="shared" si="2"/>
        <v>0</v>
      </c>
      <c r="K22" s="69">
        <f t="shared" si="2"/>
        <v>0</v>
      </c>
      <c r="L22" s="69">
        <f t="shared" si="2"/>
        <v>0</v>
      </c>
      <c r="M22" s="69">
        <f t="shared" si="2"/>
        <v>0</v>
      </c>
      <c r="N22" s="69">
        <f t="shared" si="2"/>
        <v>0</v>
      </c>
      <c r="O22" s="69">
        <f t="shared" si="2"/>
        <v>0</v>
      </c>
    </row>
    <row r="23" spans="1:15" s="60" customFormat="1" ht="16.5" customHeight="1">
      <c r="A23" s="61"/>
      <c r="B23" s="70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1:15" s="60" customFormat="1" ht="16.5" customHeight="1">
      <c r="A24" s="62" t="s">
        <v>18</v>
      </c>
      <c r="B24" s="62" t="s">
        <v>169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spans="1:15" s="60" customFormat="1" ht="16.5" customHeight="1">
      <c r="A25" s="60" t="s">
        <v>19</v>
      </c>
      <c r="B25" s="60" t="s">
        <v>20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f t="shared" ref="O25:O36" si="3">SUM(C25:N25)</f>
        <v>0</v>
      </c>
    </row>
    <row r="26" spans="1:15" s="60" customFormat="1" ht="16.5" customHeight="1">
      <c r="A26" s="60" t="s">
        <v>21</v>
      </c>
      <c r="B26" s="60" t="s">
        <v>22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63">
        <v>0</v>
      </c>
      <c r="O26" s="63">
        <f t="shared" si="3"/>
        <v>0</v>
      </c>
    </row>
    <row r="27" spans="1:15" s="60" customFormat="1" ht="16.5" customHeight="1">
      <c r="A27" s="60" t="s">
        <v>23</v>
      </c>
      <c r="B27" s="60" t="s">
        <v>24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63">
        <v>0</v>
      </c>
      <c r="O27" s="63">
        <f t="shared" si="3"/>
        <v>0</v>
      </c>
    </row>
    <row r="28" spans="1:15" s="60" customFormat="1" ht="16.5" customHeight="1">
      <c r="A28" s="60" t="s">
        <v>25</v>
      </c>
      <c r="B28" s="60" t="s">
        <v>26</v>
      </c>
      <c r="C28" s="63">
        <v>0</v>
      </c>
      <c r="D28" s="63">
        <v>0</v>
      </c>
      <c r="E28" s="63">
        <v>0</v>
      </c>
      <c r="F28" s="63">
        <v>0</v>
      </c>
      <c r="G28" s="63">
        <v>0</v>
      </c>
      <c r="H28" s="63">
        <v>0</v>
      </c>
      <c r="I28" s="63">
        <v>0</v>
      </c>
      <c r="J28" s="63">
        <v>0</v>
      </c>
      <c r="K28" s="63">
        <v>0</v>
      </c>
      <c r="L28" s="63">
        <v>0</v>
      </c>
      <c r="M28" s="63">
        <v>0</v>
      </c>
      <c r="N28" s="63">
        <v>0</v>
      </c>
      <c r="O28" s="63">
        <f t="shared" si="3"/>
        <v>0</v>
      </c>
    </row>
    <row r="29" spans="1:15" s="60" customFormat="1" ht="16.5" customHeight="1">
      <c r="A29" s="60" t="s">
        <v>27</v>
      </c>
      <c r="B29" s="60" t="s">
        <v>28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63">
        <v>0</v>
      </c>
      <c r="O29" s="63">
        <f t="shared" si="3"/>
        <v>0</v>
      </c>
    </row>
    <row r="30" spans="1:15" s="60" customFormat="1" ht="16.5" customHeight="1">
      <c r="A30" s="60" t="s">
        <v>29</v>
      </c>
      <c r="B30" s="60" t="s">
        <v>30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63">
        <v>0</v>
      </c>
      <c r="O30" s="63">
        <f t="shared" si="3"/>
        <v>0</v>
      </c>
    </row>
    <row r="31" spans="1:15" s="60" customFormat="1" ht="16.5" customHeight="1">
      <c r="A31" s="60" t="s">
        <v>31</v>
      </c>
      <c r="B31" s="60" t="s">
        <v>32</v>
      </c>
      <c r="C31" s="63">
        <v>0</v>
      </c>
      <c r="D31" s="63">
        <v>0</v>
      </c>
      <c r="E31" s="63">
        <v>0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f t="shared" si="3"/>
        <v>0</v>
      </c>
    </row>
    <row r="32" spans="1:15" s="60" customFormat="1" ht="16.5" customHeight="1">
      <c r="A32" s="60" t="s">
        <v>33</v>
      </c>
      <c r="B32" s="60" t="s">
        <v>34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63">
        <v>0</v>
      </c>
      <c r="O32" s="63">
        <f t="shared" si="3"/>
        <v>0</v>
      </c>
    </row>
    <row r="33" spans="1:15" s="60" customFormat="1" ht="16.5" customHeight="1">
      <c r="A33" s="60" t="s">
        <v>35</v>
      </c>
      <c r="B33" s="60" t="s">
        <v>36</v>
      </c>
      <c r="C33" s="63">
        <v>0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63">
        <v>0</v>
      </c>
      <c r="J33" s="63">
        <v>0</v>
      </c>
      <c r="K33" s="63">
        <v>0</v>
      </c>
      <c r="L33" s="63">
        <v>0</v>
      </c>
      <c r="M33" s="63">
        <v>0</v>
      </c>
      <c r="N33" s="63">
        <v>0</v>
      </c>
      <c r="O33" s="63">
        <f t="shared" si="3"/>
        <v>0</v>
      </c>
    </row>
    <row r="34" spans="1:15" s="60" customFormat="1" ht="16.5" customHeight="1">
      <c r="A34" s="60" t="s">
        <v>37</v>
      </c>
      <c r="B34" s="60" t="s">
        <v>38</v>
      </c>
      <c r="C34" s="63">
        <v>0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63">
        <v>0</v>
      </c>
      <c r="J34" s="63">
        <v>0</v>
      </c>
      <c r="K34" s="63">
        <v>0</v>
      </c>
      <c r="L34" s="63">
        <v>0</v>
      </c>
      <c r="M34" s="63">
        <v>0</v>
      </c>
      <c r="N34" s="63">
        <v>0</v>
      </c>
      <c r="O34" s="63">
        <f t="shared" si="3"/>
        <v>0</v>
      </c>
    </row>
    <row r="35" spans="1:15" s="60" customFormat="1" ht="16.5" customHeight="1">
      <c r="A35" s="60" t="s">
        <v>39</v>
      </c>
      <c r="B35" s="60" t="s">
        <v>205</v>
      </c>
      <c r="C35" s="63">
        <v>0</v>
      </c>
      <c r="D35" s="63">
        <v>0</v>
      </c>
      <c r="E35" s="63">
        <v>0</v>
      </c>
      <c r="F35" s="63">
        <v>0</v>
      </c>
      <c r="G35" s="63">
        <v>0</v>
      </c>
      <c r="H35" s="63">
        <v>0</v>
      </c>
      <c r="I35" s="63">
        <v>0</v>
      </c>
      <c r="J35" s="63">
        <v>0</v>
      </c>
      <c r="K35" s="63">
        <v>0</v>
      </c>
      <c r="L35" s="63">
        <v>0</v>
      </c>
      <c r="M35" s="63">
        <v>0</v>
      </c>
      <c r="N35" s="63">
        <v>0</v>
      </c>
      <c r="O35" s="63">
        <f t="shared" si="3"/>
        <v>0</v>
      </c>
    </row>
    <row r="36" spans="1:15" s="60" customFormat="1" ht="16.5" customHeight="1">
      <c r="A36" s="60" t="s">
        <v>204</v>
      </c>
      <c r="B36" s="60" t="s">
        <v>40</v>
      </c>
      <c r="C36" s="63">
        <v>0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63">
        <v>0</v>
      </c>
      <c r="J36" s="63">
        <v>0</v>
      </c>
      <c r="K36" s="63">
        <v>0</v>
      </c>
      <c r="L36" s="63">
        <v>0</v>
      </c>
      <c r="M36" s="63">
        <v>0</v>
      </c>
      <c r="N36" s="63">
        <v>0</v>
      </c>
      <c r="O36" s="63">
        <f t="shared" si="3"/>
        <v>0</v>
      </c>
    </row>
    <row r="37" spans="1:15" s="60" customFormat="1" ht="16.5" customHeight="1"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1:15" s="60" customFormat="1" ht="16.5" customHeight="1">
      <c r="A38" s="64"/>
      <c r="B38" s="65" t="s">
        <v>41</v>
      </c>
      <c r="C38" s="69">
        <f>SUM(C25:C37)</f>
        <v>0</v>
      </c>
      <c r="D38" s="69">
        <f t="shared" ref="D38:F38" si="4">SUM(D25:D37)</f>
        <v>0</v>
      </c>
      <c r="E38" s="69">
        <f t="shared" si="4"/>
        <v>0</v>
      </c>
      <c r="F38" s="69">
        <f t="shared" si="4"/>
        <v>0</v>
      </c>
      <c r="G38" s="69">
        <f>SUM(G25:G37)</f>
        <v>0</v>
      </c>
      <c r="H38" s="69">
        <f>SUM(H25:H37)</f>
        <v>0</v>
      </c>
      <c r="I38" s="69">
        <f>SUM(I25:I37)</f>
        <v>0</v>
      </c>
      <c r="J38" s="69">
        <f t="shared" ref="J38:K38" si="5">SUM(J25:J37)</f>
        <v>0</v>
      </c>
      <c r="K38" s="69">
        <f t="shared" si="5"/>
        <v>0</v>
      </c>
      <c r="L38" s="69">
        <f t="shared" ref="L38:M38" si="6">SUM(L25:L37)</f>
        <v>0</v>
      </c>
      <c r="M38" s="69">
        <f t="shared" si="6"/>
        <v>0</v>
      </c>
      <c r="N38" s="69">
        <f>SUM(N25:N37)</f>
        <v>0</v>
      </c>
      <c r="O38" s="69">
        <f>SUM(O25:O37)</f>
        <v>0</v>
      </c>
    </row>
    <row r="39" spans="1:15" s="60" customFormat="1" ht="16.5" customHeight="1"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 s="60" customFormat="1" ht="16.5" customHeight="1">
      <c r="A40" s="62" t="s">
        <v>42</v>
      </c>
      <c r="B40" s="62" t="s">
        <v>43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 s="60" customFormat="1" ht="16.5" customHeight="1">
      <c r="A41" s="60" t="s">
        <v>44</v>
      </c>
      <c r="B41" s="60" t="s">
        <v>45</v>
      </c>
      <c r="C41" s="63">
        <v>0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f t="shared" ref="O41:O47" si="7">SUM(C41:N41)</f>
        <v>0</v>
      </c>
    </row>
    <row r="42" spans="1:15" s="60" customFormat="1" ht="16.5" customHeight="1">
      <c r="A42" s="60" t="s">
        <v>46</v>
      </c>
      <c r="B42" s="60" t="s">
        <v>47</v>
      </c>
      <c r="C42" s="63">
        <v>0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63">
        <v>0</v>
      </c>
      <c r="J42" s="63">
        <v>0</v>
      </c>
      <c r="K42" s="63">
        <v>0</v>
      </c>
      <c r="L42" s="63">
        <v>0</v>
      </c>
      <c r="M42" s="63">
        <v>0</v>
      </c>
      <c r="N42" s="63">
        <v>0</v>
      </c>
      <c r="O42" s="63">
        <f t="shared" si="7"/>
        <v>0</v>
      </c>
    </row>
    <row r="43" spans="1:15" s="60" customFormat="1" ht="16.5" customHeight="1">
      <c r="A43" s="60" t="s">
        <v>48</v>
      </c>
      <c r="B43" s="60" t="s">
        <v>49</v>
      </c>
      <c r="C43" s="63">
        <v>0</v>
      </c>
      <c r="D43" s="63">
        <v>0</v>
      </c>
      <c r="E43" s="63">
        <v>0</v>
      </c>
      <c r="F43" s="63">
        <v>0</v>
      </c>
      <c r="G43" s="63">
        <v>0</v>
      </c>
      <c r="H43" s="63">
        <v>0</v>
      </c>
      <c r="I43" s="63">
        <v>0</v>
      </c>
      <c r="J43" s="63">
        <v>0</v>
      </c>
      <c r="K43" s="63">
        <v>0</v>
      </c>
      <c r="L43" s="63">
        <v>0</v>
      </c>
      <c r="M43" s="63">
        <v>0</v>
      </c>
      <c r="N43" s="63">
        <v>0</v>
      </c>
      <c r="O43" s="63">
        <f t="shared" si="7"/>
        <v>0</v>
      </c>
    </row>
    <row r="44" spans="1:15" s="60" customFormat="1" ht="16.5" customHeight="1">
      <c r="A44" s="60" t="s">
        <v>50</v>
      </c>
      <c r="B44" s="60" t="s">
        <v>51</v>
      </c>
      <c r="C44" s="63">
        <v>0</v>
      </c>
      <c r="D44" s="63">
        <v>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f t="shared" si="7"/>
        <v>0</v>
      </c>
    </row>
    <row r="45" spans="1:15" s="60" customFormat="1" ht="16.5" customHeight="1">
      <c r="A45" s="60" t="s">
        <v>52</v>
      </c>
      <c r="B45" s="60" t="s">
        <v>53</v>
      </c>
      <c r="C45" s="63">
        <v>0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f t="shared" si="7"/>
        <v>0</v>
      </c>
    </row>
    <row r="46" spans="1:15" s="60" customFormat="1" ht="16.5" customHeight="1">
      <c r="A46" s="60" t="s">
        <v>54</v>
      </c>
      <c r="B46" s="60" t="s">
        <v>55</v>
      </c>
      <c r="C46" s="63">
        <v>0</v>
      </c>
      <c r="D46" s="63">
        <v>0</v>
      </c>
      <c r="E46" s="63">
        <v>0</v>
      </c>
      <c r="F46" s="63">
        <v>0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f t="shared" si="7"/>
        <v>0</v>
      </c>
    </row>
    <row r="47" spans="1:15" s="60" customFormat="1" ht="16.5" customHeight="1">
      <c r="A47" s="60" t="s">
        <v>56</v>
      </c>
      <c r="B47" s="60" t="s">
        <v>57</v>
      </c>
      <c r="C47" s="63">
        <v>0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f t="shared" si="7"/>
        <v>0</v>
      </c>
    </row>
    <row r="48" spans="1:15" s="60" customFormat="1" ht="6.75" customHeight="1"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1:15" s="60" customFormat="1" ht="16.5" customHeight="1" thickBot="1">
      <c r="A49" s="72"/>
      <c r="B49" s="66" t="s">
        <v>58</v>
      </c>
      <c r="C49" s="73">
        <f>SUM(C41:C47)</f>
        <v>0</v>
      </c>
      <c r="D49" s="73">
        <f t="shared" ref="D49:F49" si="8">SUM(D41:D47)</f>
        <v>0</v>
      </c>
      <c r="E49" s="73">
        <f t="shared" si="8"/>
        <v>0</v>
      </c>
      <c r="F49" s="73">
        <f t="shared" si="8"/>
        <v>0</v>
      </c>
      <c r="G49" s="73">
        <f>SUM(G41:G47)</f>
        <v>0</v>
      </c>
      <c r="H49" s="73">
        <f>SUM(H41:H47)</f>
        <v>0</v>
      </c>
      <c r="I49" s="73">
        <f>SUM(I41:I47)</f>
        <v>0</v>
      </c>
      <c r="J49" s="73">
        <f t="shared" ref="J49:K49" si="9">SUM(J41:J47)</f>
        <v>0</v>
      </c>
      <c r="K49" s="73">
        <f t="shared" si="9"/>
        <v>0</v>
      </c>
      <c r="L49" s="73">
        <f t="shared" ref="L49:M49" si="10">SUM(L41:L47)</f>
        <v>0</v>
      </c>
      <c r="M49" s="73">
        <f t="shared" si="10"/>
        <v>0</v>
      </c>
      <c r="N49" s="73">
        <f>SUM(N41:N47)</f>
        <v>0</v>
      </c>
      <c r="O49" s="73">
        <f>SUM(O41:O47)</f>
        <v>0</v>
      </c>
    </row>
    <row r="50" spans="1:15" s="60" customFormat="1" ht="16.5" customHeight="1" thickBot="1">
      <c r="A50" s="113" t="s">
        <v>59</v>
      </c>
      <c r="B50" s="113"/>
      <c r="C50" s="67">
        <f>C22+C38+C49</f>
        <v>0</v>
      </c>
      <c r="D50" s="67">
        <f t="shared" ref="D50:F50" si="11">D22+D38+D49</f>
        <v>0</v>
      </c>
      <c r="E50" s="67">
        <f t="shared" si="11"/>
        <v>0</v>
      </c>
      <c r="F50" s="67">
        <f t="shared" si="11"/>
        <v>0</v>
      </c>
      <c r="G50" s="67">
        <f>G22+G38+G49</f>
        <v>0</v>
      </c>
      <c r="H50" s="67">
        <f>H22+H38+H49</f>
        <v>0</v>
      </c>
      <c r="I50" s="67">
        <f>I22+I38+I49</f>
        <v>0</v>
      </c>
      <c r="J50" s="67">
        <f t="shared" ref="J50:K50" si="12">J22+J38+J49</f>
        <v>0</v>
      </c>
      <c r="K50" s="67">
        <f t="shared" si="12"/>
        <v>0</v>
      </c>
      <c r="L50" s="67">
        <f t="shared" ref="L50:M50" si="13">L22+L38+L49</f>
        <v>0</v>
      </c>
      <c r="M50" s="67">
        <f t="shared" si="13"/>
        <v>0</v>
      </c>
      <c r="N50" s="67">
        <f>N22+N38+N49</f>
        <v>0</v>
      </c>
      <c r="O50" s="67">
        <f>O22+O38+O49</f>
        <v>0</v>
      </c>
    </row>
    <row r="51" spans="1:15" s="60" customFormat="1" ht="16.5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1:15" s="60" customFormat="1" ht="16.5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  <row r="53" spans="1:15" s="60" customFormat="1" ht="16.5" customHeight="1">
      <c r="A53" s="62" t="s">
        <v>60</v>
      </c>
      <c r="B53" s="62" t="s">
        <v>61</v>
      </c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5"/>
    </row>
    <row r="54" spans="1:15" s="60" customFormat="1" ht="16.5" customHeight="1">
      <c r="A54" s="60" t="s">
        <v>62</v>
      </c>
      <c r="B54" s="60" t="s">
        <v>63</v>
      </c>
      <c r="C54" s="63">
        <v>0</v>
      </c>
      <c r="D54" s="63">
        <v>0</v>
      </c>
      <c r="E54" s="63">
        <v>0</v>
      </c>
      <c r="F54" s="63">
        <v>0</v>
      </c>
      <c r="G54" s="63">
        <v>0</v>
      </c>
      <c r="H54" s="63">
        <v>0</v>
      </c>
      <c r="I54" s="63">
        <v>0</v>
      </c>
      <c r="J54" s="63">
        <v>0</v>
      </c>
      <c r="K54" s="63">
        <v>0</v>
      </c>
      <c r="L54" s="63">
        <v>0</v>
      </c>
      <c r="M54" s="63">
        <v>0</v>
      </c>
      <c r="N54" s="63">
        <v>0</v>
      </c>
      <c r="O54" s="63">
        <f>SUM(C54:N54)</f>
        <v>0</v>
      </c>
    </row>
    <row r="55" spans="1:15" s="60" customFormat="1" ht="16.5" customHeight="1">
      <c r="A55" s="60" t="s">
        <v>64</v>
      </c>
      <c r="B55" s="60" t="s">
        <v>65</v>
      </c>
      <c r="C55" s="63">
        <v>0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63">
        <v>0</v>
      </c>
      <c r="J55" s="63">
        <v>0</v>
      </c>
      <c r="K55" s="63">
        <v>0</v>
      </c>
      <c r="L55" s="63">
        <v>0</v>
      </c>
      <c r="M55" s="63">
        <v>0</v>
      </c>
      <c r="N55" s="63">
        <v>0</v>
      </c>
      <c r="O55" s="63">
        <f>SUM(C55:N55)</f>
        <v>0</v>
      </c>
    </row>
    <row r="56" spans="1:15" s="60" customFormat="1" ht="16.5" customHeight="1">
      <c r="A56" s="60" t="s">
        <v>66</v>
      </c>
      <c r="B56" s="60" t="s">
        <v>67</v>
      </c>
      <c r="C56" s="63">
        <v>0</v>
      </c>
      <c r="D56" s="63">
        <v>0</v>
      </c>
      <c r="E56" s="63">
        <v>0</v>
      </c>
      <c r="F56" s="63">
        <v>0</v>
      </c>
      <c r="G56" s="63">
        <v>0</v>
      </c>
      <c r="H56" s="63">
        <v>0</v>
      </c>
      <c r="I56" s="63">
        <v>0</v>
      </c>
      <c r="J56" s="63">
        <v>0</v>
      </c>
      <c r="K56" s="63">
        <v>0</v>
      </c>
      <c r="L56" s="63">
        <v>0</v>
      </c>
      <c r="M56" s="63">
        <v>0</v>
      </c>
      <c r="N56" s="63">
        <v>0</v>
      </c>
      <c r="O56" s="63">
        <f t="shared" ref="O56:O64" si="14">SUM(C56:N56)</f>
        <v>0</v>
      </c>
    </row>
    <row r="57" spans="1:15" s="60" customFormat="1" ht="16.5" customHeight="1">
      <c r="A57" s="60" t="s">
        <v>68</v>
      </c>
      <c r="B57" s="60" t="s">
        <v>69</v>
      </c>
      <c r="C57" s="63">
        <v>0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63">
        <v>0</v>
      </c>
      <c r="J57" s="63">
        <v>0</v>
      </c>
      <c r="K57" s="63">
        <v>0</v>
      </c>
      <c r="L57" s="63">
        <v>0</v>
      </c>
      <c r="M57" s="63">
        <v>0</v>
      </c>
      <c r="N57" s="63">
        <v>0</v>
      </c>
      <c r="O57" s="63">
        <f t="shared" si="14"/>
        <v>0</v>
      </c>
    </row>
    <row r="58" spans="1:15" s="60" customFormat="1" ht="16.5" customHeight="1">
      <c r="A58" s="60" t="s">
        <v>70</v>
      </c>
      <c r="B58" s="60" t="s">
        <v>71</v>
      </c>
      <c r="C58" s="63">
        <v>0</v>
      </c>
      <c r="D58" s="63">
        <v>0</v>
      </c>
      <c r="E58" s="63">
        <v>0</v>
      </c>
      <c r="F58" s="63">
        <v>0</v>
      </c>
      <c r="G58" s="63">
        <v>0</v>
      </c>
      <c r="H58" s="63">
        <v>0</v>
      </c>
      <c r="I58" s="63">
        <v>0</v>
      </c>
      <c r="J58" s="63">
        <v>0</v>
      </c>
      <c r="K58" s="63">
        <v>0</v>
      </c>
      <c r="L58" s="63">
        <v>0</v>
      </c>
      <c r="M58" s="63">
        <v>0</v>
      </c>
      <c r="N58" s="63">
        <v>0</v>
      </c>
      <c r="O58" s="63">
        <f t="shared" si="14"/>
        <v>0</v>
      </c>
    </row>
    <row r="59" spans="1:15" s="60" customFormat="1" ht="16.5" customHeight="1">
      <c r="A59" s="60" t="s">
        <v>72</v>
      </c>
      <c r="B59" s="60" t="s">
        <v>73</v>
      </c>
      <c r="C59" s="63">
        <v>0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63">
        <v>0</v>
      </c>
      <c r="J59" s="63">
        <v>0</v>
      </c>
      <c r="K59" s="63">
        <v>0</v>
      </c>
      <c r="L59" s="63">
        <v>0</v>
      </c>
      <c r="M59" s="63">
        <v>0</v>
      </c>
      <c r="N59" s="63">
        <v>0</v>
      </c>
      <c r="O59" s="63">
        <f t="shared" si="14"/>
        <v>0</v>
      </c>
    </row>
    <row r="60" spans="1:15" s="60" customFormat="1" ht="16.5" customHeight="1">
      <c r="A60" s="60" t="s">
        <v>74</v>
      </c>
      <c r="B60" s="60" t="s">
        <v>75</v>
      </c>
      <c r="C60" s="63">
        <v>0</v>
      </c>
      <c r="D60" s="63">
        <v>0</v>
      </c>
      <c r="E60" s="63">
        <v>0</v>
      </c>
      <c r="F60" s="63">
        <v>0</v>
      </c>
      <c r="G60" s="63">
        <v>0</v>
      </c>
      <c r="H60" s="63">
        <v>0</v>
      </c>
      <c r="I60" s="63">
        <v>0</v>
      </c>
      <c r="J60" s="63">
        <v>0</v>
      </c>
      <c r="K60" s="63">
        <v>0</v>
      </c>
      <c r="L60" s="63">
        <v>0</v>
      </c>
      <c r="M60" s="63">
        <v>0</v>
      </c>
      <c r="N60" s="63">
        <v>0</v>
      </c>
      <c r="O60" s="63">
        <f t="shared" si="14"/>
        <v>0</v>
      </c>
    </row>
    <row r="61" spans="1:15" s="60" customFormat="1" ht="16.5" customHeight="1">
      <c r="A61" s="60" t="s">
        <v>76</v>
      </c>
      <c r="B61" s="60" t="s">
        <v>77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1:15" s="60" customFormat="1" ht="16.5" customHeight="1">
      <c r="A62" s="60" t="s">
        <v>78</v>
      </c>
      <c r="B62" s="60" t="s">
        <v>79</v>
      </c>
      <c r="C62" s="63">
        <v>0</v>
      </c>
      <c r="D62" s="63">
        <v>0</v>
      </c>
      <c r="E62" s="63">
        <v>0</v>
      </c>
      <c r="F62" s="63">
        <v>0</v>
      </c>
      <c r="G62" s="63">
        <v>0</v>
      </c>
      <c r="H62" s="63">
        <v>0</v>
      </c>
      <c r="I62" s="63"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f t="shared" si="14"/>
        <v>0</v>
      </c>
    </row>
    <row r="63" spans="1:15" s="60" customFormat="1" ht="16.5" customHeight="1">
      <c r="A63" s="60" t="s">
        <v>80</v>
      </c>
      <c r="B63" s="60" t="s">
        <v>81</v>
      </c>
      <c r="C63" s="63">
        <v>0</v>
      </c>
      <c r="D63" s="63">
        <v>0</v>
      </c>
      <c r="E63" s="63">
        <v>0</v>
      </c>
      <c r="F63" s="63">
        <v>0</v>
      </c>
      <c r="G63" s="63">
        <v>0</v>
      </c>
      <c r="H63" s="63">
        <v>0</v>
      </c>
      <c r="I63" s="63">
        <v>0</v>
      </c>
      <c r="J63" s="63">
        <v>0</v>
      </c>
      <c r="K63" s="63">
        <v>0</v>
      </c>
      <c r="L63" s="63">
        <v>0</v>
      </c>
      <c r="M63" s="63">
        <v>0</v>
      </c>
      <c r="N63" s="63">
        <v>0</v>
      </c>
      <c r="O63" s="63">
        <f t="shared" si="14"/>
        <v>0</v>
      </c>
    </row>
    <row r="64" spans="1:15" s="60" customFormat="1" ht="16.5" customHeight="1">
      <c r="A64" s="60" t="s">
        <v>82</v>
      </c>
      <c r="B64" s="60" t="s">
        <v>83</v>
      </c>
      <c r="C64" s="63">
        <v>0</v>
      </c>
      <c r="D64" s="63">
        <v>0</v>
      </c>
      <c r="E64" s="63">
        <v>0</v>
      </c>
      <c r="F64" s="63">
        <v>0</v>
      </c>
      <c r="G64" s="63">
        <v>0</v>
      </c>
      <c r="H64" s="63">
        <v>0</v>
      </c>
      <c r="I64" s="63">
        <v>0</v>
      </c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63">
        <f t="shared" si="14"/>
        <v>0</v>
      </c>
    </row>
    <row r="65" spans="1:15" s="60" customFormat="1" ht="16.5" customHeight="1">
      <c r="A65" s="60" t="s">
        <v>84</v>
      </c>
      <c r="B65" s="60" t="s">
        <v>85</v>
      </c>
      <c r="C65" s="63">
        <v>0</v>
      </c>
      <c r="D65" s="63">
        <v>0</v>
      </c>
      <c r="E65" s="63">
        <v>0</v>
      </c>
      <c r="F65" s="63">
        <v>0</v>
      </c>
      <c r="G65" s="63">
        <v>0</v>
      </c>
      <c r="H65" s="63">
        <v>0</v>
      </c>
      <c r="I65" s="63">
        <v>0</v>
      </c>
      <c r="J65" s="63">
        <v>0</v>
      </c>
      <c r="K65" s="63">
        <v>0</v>
      </c>
      <c r="L65" s="63">
        <v>0</v>
      </c>
      <c r="M65" s="63">
        <v>0</v>
      </c>
      <c r="N65" s="63">
        <v>0</v>
      </c>
      <c r="O65" s="63">
        <f>SUM(C65:N65)</f>
        <v>0</v>
      </c>
    </row>
    <row r="66" spans="1:15" s="60" customFormat="1" ht="16.5" customHeight="1" thickBot="1">
      <c r="A66" s="68"/>
      <c r="B66" s="68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1:15" s="60" customFormat="1" ht="16.5" customHeight="1" thickBot="1">
      <c r="A67" s="76"/>
      <c r="B67" s="59" t="s">
        <v>86</v>
      </c>
      <c r="C67" s="67">
        <f>SUM(C54:C66)</f>
        <v>0</v>
      </c>
      <c r="D67" s="67">
        <f t="shared" ref="D67:F67" si="15">SUM(D54:D66)</f>
        <v>0</v>
      </c>
      <c r="E67" s="67">
        <f t="shared" si="15"/>
        <v>0</v>
      </c>
      <c r="F67" s="67">
        <f t="shared" si="15"/>
        <v>0</v>
      </c>
      <c r="G67" s="67">
        <f>SUM(G54:G66)</f>
        <v>0</v>
      </c>
      <c r="H67" s="67">
        <f>SUM(H54:H66)</f>
        <v>0</v>
      </c>
      <c r="I67" s="67">
        <f>SUM(I54:I66)</f>
        <v>0</v>
      </c>
      <c r="J67" s="67">
        <f t="shared" ref="J67:K67" si="16">SUM(J54:J66)</f>
        <v>0</v>
      </c>
      <c r="K67" s="67">
        <f t="shared" si="16"/>
        <v>0</v>
      </c>
      <c r="L67" s="67">
        <f t="shared" ref="L67:M67" si="17">SUM(L54:L66)</f>
        <v>0</v>
      </c>
      <c r="M67" s="67">
        <f t="shared" si="17"/>
        <v>0</v>
      </c>
      <c r="N67" s="67">
        <f>SUM(N54:N66)</f>
        <v>0</v>
      </c>
      <c r="O67" s="67">
        <f>SUM(O54:O66)</f>
        <v>0</v>
      </c>
    </row>
    <row r="68" spans="1:15" s="60" customFormat="1" ht="16.5" customHeight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s="60" customFormat="1" ht="16.5" customHeight="1">
      <c r="A69" s="62" t="s">
        <v>87</v>
      </c>
      <c r="B69" s="62" t="s">
        <v>88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77"/>
    </row>
    <row r="70" spans="1:15" s="60" customFormat="1" ht="16.5" customHeight="1">
      <c r="A70" s="60" t="s">
        <v>89</v>
      </c>
      <c r="B70" s="78" t="s">
        <v>90</v>
      </c>
      <c r="C70" s="63">
        <v>0</v>
      </c>
      <c r="D70" s="63">
        <v>0</v>
      </c>
      <c r="E70" s="63">
        <v>0</v>
      </c>
      <c r="F70" s="63">
        <v>0</v>
      </c>
      <c r="G70" s="63">
        <v>0</v>
      </c>
      <c r="H70" s="63">
        <v>0</v>
      </c>
      <c r="I70" s="63">
        <v>0</v>
      </c>
      <c r="J70" s="63">
        <v>0</v>
      </c>
      <c r="K70" s="63">
        <v>0</v>
      </c>
      <c r="L70" s="63">
        <v>0</v>
      </c>
      <c r="M70" s="63">
        <v>0</v>
      </c>
      <c r="N70" s="63">
        <v>0</v>
      </c>
      <c r="O70" s="77">
        <f t="shared" ref="O70:O85" si="18">SUM(C70:N70)</f>
        <v>0</v>
      </c>
    </row>
    <row r="71" spans="1:15" s="60" customFormat="1" ht="16.5" customHeight="1">
      <c r="A71" s="60" t="s">
        <v>91</v>
      </c>
      <c r="B71" s="78" t="s">
        <v>92</v>
      </c>
      <c r="C71" s="63">
        <v>0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63">
        <v>0</v>
      </c>
      <c r="J71" s="63">
        <v>0</v>
      </c>
      <c r="K71" s="63">
        <v>0</v>
      </c>
      <c r="L71" s="63">
        <v>0</v>
      </c>
      <c r="M71" s="63">
        <v>0</v>
      </c>
      <c r="N71" s="63">
        <v>0</v>
      </c>
      <c r="O71" s="77">
        <f t="shared" si="18"/>
        <v>0</v>
      </c>
    </row>
    <row r="72" spans="1:15" s="60" customFormat="1" ht="16.5" customHeight="1">
      <c r="A72" s="60" t="s">
        <v>93</v>
      </c>
      <c r="B72" s="78" t="s">
        <v>94</v>
      </c>
      <c r="C72" s="63">
        <v>0</v>
      </c>
      <c r="D72" s="63">
        <v>0</v>
      </c>
      <c r="E72" s="63">
        <v>0</v>
      </c>
      <c r="F72" s="63">
        <v>0</v>
      </c>
      <c r="G72" s="63">
        <v>0</v>
      </c>
      <c r="H72" s="63">
        <v>0</v>
      </c>
      <c r="I72" s="63">
        <v>0</v>
      </c>
      <c r="J72" s="63">
        <v>0</v>
      </c>
      <c r="K72" s="63">
        <v>0</v>
      </c>
      <c r="L72" s="63">
        <v>0</v>
      </c>
      <c r="M72" s="63">
        <v>0</v>
      </c>
      <c r="N72" s="63">
        <v>0</v>
      </c>
      <c r="O72" s="77">
        <f t="shared" si="18"/>
        <v>0</v>
      </c>
    </row>
    <row r="73" spans="1:15" s="60" customFormat="1" ht="16.5" customHeight="1">
      <c r="A73" s="60" t="s">
        <v>95</v>
      </c>
      <c r="B73" s="60" t="s">
        <v>96</v>
      </c>
      <c r="C73" s="63">
        <v>0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63"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77">
        <f t="shared" si="18"/>
        <v>0</v>
      </c>
    </row>
    <row r="74" spans="1:15" s="60" customFormat="1" ht="16.5" customHeight="1">
      <c r="A74" s="60" t="s">
        <v>97</v>
      </c>
      <c r="B74" s="60" t="s">
        <v>98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3">
        <v>0</v>
      </c>
      <c r="I74" s="63">
        <v>0</v>
      </c>
      <c r="J74" s="63">
        <v>0</v>
      </c>
      <c r="K74" s="63">
        <v>0</v>
      </c>
      <c r="L74" s="63">
        <v>0</v>
      </c>
      <c r="M74" s="63">
        <v>0</v>
      </c>
      <c r="N74" s="63">
        <v>0</v>
      </c>
      <c r="O74" s="77">
        <f t="shared" si="18"/>
        <v>0</v>
      </c>
    </row>
    <row r="75" spans="1:15" s="60" customFormat="1" ht="16.5" customHeight="1">
      <c r="A75" s="60" t="s">
        <v>99</v>
      </c>
      <c r="B75" s="60" t="s">
        <v>100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63">
        <v>0</v>
      </c>
      <c r="J75" s="63">
        <v>0</v>
      </c>
      <c r="K75" s="63">
        <v>0</v>
      </c>
      <c r="L75" s="63">
        <v>0</v>
      </c>
      <c r="M75" s="63">
        <v>0</v>
      </c>
      <c r="N75" s="63">
        <v>0</v>
      </c>
      <c r="O75" s="77">
        <f t="shared" si="18"/>
        <v>0</v>
      </c>
    </row>
    <row r="76" spans="1:15" s="60" customFormat="1" ht="16.5" customHeight="1">
      <c r="A76" s="60" t="s">
        <v>101</v>
      </c>
      <c r="B76" s="60" t="s">
        <v>102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3">
        <v>0</v>
      </c>
      <c r="I76" s="63">
        <v>0</v>
      </c>
      <c r="J76" s="63">
        <v>0</v>
      </c>
      <c r="K76" s="63">
        <v>0</v>
      </c>
      <c r="L76" s="63">
        <v>0</v>
      </c>
      <c r="M76" s="63">
        <v>0</v>
      </c>
      <c r="N76" s="63">
        <v>0</v>
      </c>
      <c r="O76" s="77">
        <f t="shared" si="18"/>
        <v>0</v>
      </c>
    </row>
    <row r="77" spans="1:15" s="60" customFormat="1" ht="16.5" customHeight="1">
      <c r="A77" s="60" t="s">
        <v>103</v>
      </c>
      <c r="B77" s="60" t="s">
        <v>104</v>
      </c>
      <c r="C77" s="63">
        <v>0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63">
        <v>0</v>
      </c>
      <c r="J77" s="63">
        <v>0</v>
      </c>
      <c r="K77" s="63">
        <v>0</v>
      </c>
      <c r="L77" s="63">
        <v>0</v>
      </c>
      <c r="M77" s="63">
        <v>0</v>
      </c>
      <c r="N77" s="63">
        <v>0</v>
      </c>
      <c r="O77" s="77">
        <f t="shared" si="18"/>
        <v>0</v>
      </c>
    </row>
    <row r="78" spans="1:15" s="60" customFormat="1" ht="16.5" customHeight="1">
      <c r="A78" s="60" t="s">
        <v>105</v>
      </c>
      <c r="B78" s="60" t="s">
        <v>106</v>
      </c>
      <c r="C78" s="63">
        <v>0</v>
      </c>
      <c r="D78" s="63">
        <v>0</v>
      </c>
      <c r="E78" s="63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77">
        <f t="shared" si="18"/>
        <v>0</v>
      </c>
    </row>
    <row r="79" spans="1:15" s="60" customFormat="1" ht="16.5" customHeight="1">
      <c r="A79" s="60" t="s">
        <v>107</v>
      </c>
      <c r="B79" s="60" t="s">
        <v>108</v>
      </c>
      <c r="C79" s="63">
        <v>0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63">
        <v>0</v>
      </c>
      <c r="J79" s="63">
        <v>0</v>
      </c>
      <c r="K79" s="63">
        <v>0</v>
      </c>
      <c r="L79" s="63">
        <v>0</v>
      </c>
      <c r="M79" s="63">
        <v>0</v>
      </c>
      <c r="N79" s="63">
        <v>0</v>
      </c>
      <c r="O79" s="77">
        <f t="shared" si="18"/>
        <v>0</v>
      </c>
    </row>
    <row r="80" spans="1:15" s="60" customFormat="1" ht="16.5" customHeight="1">
      <c r="A80" s="60" t="s">
        <v>109</v>
      </c>
      <c r="B80" s="60" t="s">
        <v>110</v>
      </c>
      <c r="C80" s="63">
        <v>0</v>
      </c>
      <c r="D80" s="63">
        <v>0</v>
      </c>
      <c r="E80" s="63">
        <v>0</v>
      </c>
      <c r="F80" s="63">
        <v>0</v>
      </c>
      <c r="G80" s="63">
        <v>0</v>
      </c>
      <c r="H80" s="63">
        <v>0</v>
      </c>
      <c r="I80" s="63">
        <v>0</v>
      </c>
      <c r="J80" s="63">
        <v>0</v>
      </c>
      <c r="K80" s="63">
        <v>0</v>
      </c>
      <c r="L80" s="63">
        <v>0</v>
      </c>
      <c r="M80" s="63">
        <v>0</v>
      </c>
      <c r="N80" s="63">
        <v>0</v>
      </c>
      <c r="O80" s="77">
        <f t="shared" si="18"/>
        <v>0</v>
      </c>
    </row>
    <row r="81" spans="1:15" s="60" customFormat="1" ht="16.5" customHeight="1">
      <c r="A81" s="60" t="s">
        <v>111</v>
      </c>
      <c r="B81" s="60" t="s">
        <v>112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63">
        <v>0</v>
      </c>
      <c r="J81" s="63">
        <v>0</v>
      </c>
      <c r="K81" s="63">
        <v>0</v>
      </c>
      <c r="L81" s="63">
        <v>0</v>
      </c>
      <c r="M81" s="63">
        <v>0</v>
      </c>
      <c r="N81" s="63">
        <v>0</v>
      </c>
      <c r="O81" s="77">
        <f t="shared" si="18"/>
        <v>0</v>
      </c>
    </row>
    <row r="82" spans="1:15" s="60" customFormat="1" ht="16.5" customHeight="1">
      <c r="A82" s="60" t="s">
        <v>113</v>
      </c>
      <c r="B82" s="60" t="s">
        <v>114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3">
        <v>0</v>
      </c>
      <c r="I82" s="63">
        <v>0</v>
      </c>
      <c r="J82" s="63">
        <v>0</v>
      </c>
      <c r="K82" s="63">
        <v>0</v>
      </c>
      <c r="L82" s="63">
        <v>0</v>
      </c>
      <c r="M82" s="63">
        <v>0</v>
      </c>
      <c r="N82" s="63">
        <v>0</v>
      </c>
      <c r="O82" s="77">
        <f t="shared" si="18"/>
        <v>0</v>
      </c>
    </row>
    <row r="83" spans="1:15" s="60" customFormat="1" ht="16.5" customHeight="1">
      <c r="A83" s="60" t="s">
        <v>115</v>
      </c>
      <c r="B83" s="60" t="s">
        <v>116</v>
      </c>
      <c r="C83" s="63">
        <v>0</v>
      </c>
      <c r="D83" s="63">
        <v>0</v>
      </c>
      <c r="E83" s="63">
        <v>0</v>
      </c>
      <c r="F83" s="63">
        <v>0</v>
      </c>
      <c r="G83" s="63">
        <v>0</v>
      </c>
      <c r="H83" s="63">
        <v>0</v>
      </c>
      <c r="I83" s="63">
        <v>0</v>
      </c>
      <c r="J83" s="63">
        <v>0</v>
      </c>
      <c r="K83" s="63">
        <v>0</v>
      </c>
      <c r="L83" s="63">
        <v>0</v>
      </c>
      <c r="M83" s="63">
        <v>0</v>
      </c>
      <c r="N83" s="63">
        <v>0</v>
      </c>
      <c r="O83" s="77">
        <f t="shared" si="18"/>
        <v>0</v>
      </c>
    </row>
    <row r="84" spans="1:15" s="60" customFormat="1" ht="16.5" customHeight="1">
      <c r="A84" s="60" t="s">
        <v>117</v>
      </c>
      <c r="B84" s="60" t="s">
        <v>118</v>
      </c>
      <c r="C84" s="63">
        <v>0</v>
      </c>
      <c r="D84" s="63">
        <v>0</v>
      </c>
      <c r="E84" s="63">
        <v>0</v>
      </c>
      <c r="F84" s="63">
        <v>0</v>
      </c>
      <c r="G84" s="63">
        <v>0</v>
      </c>
      <c r="H84" s="63">
        <v>0</v>
      </c>
      <c r="I84" s="63"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77">
        <f t="shared" si="18"/>
        <v>0</v>
      </c>
    </row>
    <row r="85" spans="1:15" s="60" customFormat="1" ht="16.5" customHeight="1">
      <c r="A85" s="60" t="s">
        <v>119</v>
      </c>
      <c r="B85" s="60" t="s">
        <v>120</v>
      </c>
      <c r="C85" s="63">
        <v>0</v>
      </c>
      <c r="D85" s="63">
        <v>0</v>
      </c>
      <c r="E85" s="63">
        <v>0</v>
      </c>
      <c r="F85" s="63">
        <v>0</v>
      </c>
      <c r="G85" s="63">
        <v>0</v>
      </c>
      <c r="H85" s="63">
        <v>0</v>
      </c>
      <c r="I85" s="63">
        <v>0</v>
      </c>
      <c r="J85" s="63">
        <v>0</v>
      </c>
      <c r="K85" s="63">
        <v>0</v>
      </c>
      <c r="L85" s="63">
        <v>0</v>
      </c>
      <c r="M85" s="63">
        <v>0</v>
      </c>
      <c r="N85" s="63">
        <v>0</v>
      </c>
      <c r="O85" s="77">
        <f t="shared" si="18"/>
        <v>0</v>
      </c>
    </row>
    <row r="86" spans="1:15" s="60" customFormat="1" ht="16.5" customHeight="1" thickBot="1">
      <c r="A86" s="68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5"/>
    </row>
    <row r="87" spans="1:15" s="60" customFormat="1" ht="16.5" customHeight="1" thickBot="1">
      <c r="A87" s="76"/>
      <c r="B87" s="59" t="s">
        <v>121</v>
      </c>
      <c r="C87" s="67">
        <f>SUM(C70:C86)</f>
        <v>0</v>
      </c>
      <c r="D87" s="67">
        <f t="shared" ref="D87:F87" si="19">SUM(D70:D86)</f>
        <v>0</v>
      </c>
      <c r="E87" s="67">
        <f t="shared" si="19"/>
        <v>0</v>
      </c>
      <c r="F87" s="67">
        <f t="shared" si="19"/>
        <v>0</v>
      </c>
      <c r="G87" s="67">
        <f>SUM(G70:G86)</f>
        <v>0</v>
      </c>
      <c r="H87" s="67">
        <f>SUM(H70:H86)</f>
        <v>0</v>
      </c>
      <c r="I87" s="67">
        <f>SUM(I70:I86)</f>
        <v>0</v>
      </c>
      <c r="J87" s="67">
        <f t="shared" ref="J87:K87" si="20">SUM(J70:J86)</f>
        <v>0</v>
      </c>
      <c r="K87" s="67">
        <f t="shared" si="20"/>
        <v>0</v>
      </c>
      <c r="L87" s="67">
        <f t="shared" ref="L87:M87" si="21">SUM(L70:L86)</f>
        <v>0</v>
      </c>
      <c r="M87" s="67">
        <f t="shared" si="21"/>
        <v>0</v>
      </c>
      <c r="N87" s="67">
        <f>SUM(N70:N86)</f>
        <v>0</v>
      </c>
      <c r="O87" s="67">
        <f>SUM(O70:O86)</f>
        <v>0</v>
      </c>
    </row>
    <row r="88" spans="1:15" s="60" customFormat="1" ht="16.5" customHeight="1">
      <c r="A88" s="61"/>
      <c r="B88" s="70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</row>
    <row r="89" spans="1:15" s="60" customFormat="1" ht="16.5" customHeight="1">
      <c r="A89" s="62" t="s">
        <v>122</v>
      </c>
      <c r="B89" s="62" t="s">
        <v>170</v>
      </c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77"/>
    </row>
    <row r="90" spans="1:15" s="60" customFormat="1" ht="16.5" customHeight="1">
      <c r="A90" s="60" t="s">
        <v>123</v>
      </c>
      <c r="B90" s="80" t="s">
        <v>170</v>
      </c>
      <c r="C90" s="63">
        <v>0</v>
      </c>
      <c r="D90" s="63">
        <v>0</v>
      </c>
      <c r="E90" s="63">
        <v>0</v>
      </c>
      <c r="F90" s="63">
        <v>0</v>
      </c>
      <c r="G90" s="63">
        <v>0</v>
      </c>
      <c r="H90" s="63">
        <v>0</v>
      </c>
      <c r="I90" s="63">
        <v>0</v>
      </c>
      <c r="J90" s="63">
        <v>0</v>
      </c>
      <c r="K90" s="63">
        <v>0</v>
      </c>
      <c r="L90" s="63">
        <v>0</v>
      </c>
      <c r="M90" s="63">
        <v>0</v>
      </c>
      <c r="N90" s="63">
        <v>0</v>
      </c>
      <c r="O90" s="77">
        <f>SUM(C90:N90)</f>
        <v>0</v>
      </c>
    </row>
    <row r="91" spans="1:15" s="60" customFormat="1" ht="16.5" customHeight="1" thickBot="1">
      <c r="A91" s="61"/>
      <c r="B91" s="70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</row>
    <row r="92" spans="1:15" s="60" customFormat="1" ht="16.5" customHeight="1" thickBot="1">
      <c r="A92" s="76"/>
      <c r="B92" s="59" t="s">
        <v>171</v>
      </c>
      <c r="C92" s="67">
        <f>SUM(C90:C91)</f>
        <v>0</v>
      </c>
      <c r="D92" s="67">
        <f t="shared" ref="D92:F92" si="22">SUM(D90:D91)</f>
        <v>0</v>
      </c>
      <c r="E92" s="67">
        <f t="shared" si="22"/>
        <v>0</v>
      </c>
      <c r="F92" s="67">
        <f t="shared" si="22"/>
        <v>0</v>
      </c>
      <c r="G92" s="67">
        <f>SUM(G90:G91)</f>
        <v>0</v>
      </c>
      <c r="H92" s="67">
        <f>SUM(H90:H91)</f>
        <v>0</v>
      </c>
      <c r="I92" s="67">
        <f>SUM(I90:I91)</f>
        <v>0</v>
      </c>
      <c r="J92" s="67">
        <f t="shared" ref="J92:K92" si="23">SUM(J90:J91)</f>
        <v>0</v>
      </c>
      <c r="K92" s="67">
        <f t="shared" si="23"/>
        <v>0</v>
      </c>
      <c r="L92" s="67">
        <f t="shared" ref="L92:M92" si="24">SUM(L90:L91)</f>
        <v>0</v>
      </c>
      <c r="M92" s="67">
        <f t="shared" si="24"/>
        <v>0</v>
      </c>
      <c r="N92" s="67">
        <f>SUM(N90:N91)</f>
        <v>0</v>
      </c>
      <c r="O92" s="67">
        <f>SUM(O90:O91)</f>
        <v>0</v>
      </c>
    </row>
    <row r="93" spans="1:15" s="60" customFormat="1" ht="16.5" customHeight="1">
      <c r="A93" s="61"/>
      <c r="B93" s="70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</row>
    <row r="94" spans="1:15" s="60" customFormat="1" ht="16.5" customHeight="1">
      <c r="A94" s="62" t="s">
        <v>206</v>
      </c>
      <c r="B94" s="62" t="s">
        <v>207</v>
      </c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77"/>
    </row>
    <row r="95" spans="1:15" s="60" customFormat="1" ht="16.5" customHeight="1">
      <c r="A95" s="60" t="s">
        <v>208</v>
      </c>
      <c r="B95" s="80" t="s">
        <v>213</v>
      </c>
      <c r="C95" s="63">
        <v>0</v>
      </c>
      <c r="D95" s="63">
        <v>0</v>
      </c>
      <c r="E95" s="63">
        <v>0</v>
      </c>
      <c r="F95" s="63">
        <v>0</v>
      </c>
      <c r="G95" s="63">
        <v>0</v>
      </c>
      <c r="H95" s="63">
        <v>0</v>
      </c>
      <c r="I95" s="63">
        <v>0</v>
      </c>
      <c r="J95" s="63">
        <v>0</v>
      </c>
      <c r="K95" s="63">
        <v>0</v>
      </c>
      <c r="L95" s="63">
        <v>0</v>
      </c>
      <c r="M95" s="63">
        <v>0</v>
      </c>
      <c r="N95" s="63">
        <v>0</v>
      </c>
      <c r="O95" s="77">
        <f t="shared" ref="O95:O98" si="25">SUM(C95:N95)</f>
        <v>0</v>
      </c>
    </row>
    <row r="96" spans="1:15" s="60" customFormat="1" ht="16.5" customHeight="1">
      <c r="A96" s="60" t="s">
        <v>209</v>
      </c>
      <c r="B96" s="80" t="s">
        <v>214</v>
      </c>
      <c r="C96" s="63">
        <v>0</v>
      </c>
      <c r="D96" s="63">
        <v>0</v>
      </c>
      <c r="E96" s="63">
        <v>0</v>
      </c>
      <c r="F96" s="63">
        <v>0</v>
      </c>
      <c r="G96" s="63">
        <v>0</v>
      </c>
      <c r="H96" s="63">
        <v>0</v>
      </c>
      <c r="I96" s="63">
        <v>0</v>
      </c>
      <c r="J96" s="63">
        <v>0</v>
      </c>
      <c r="K96" s="63">
        <v>0</v>
      </c>
      <c r="L96" s="63">
        <v>0</v>
      </c>
      <c r="M96" s="63">
        <v>0</v>
      </c>
      <c r="N96" s="63">
        <v>0</v>
      </c>
      <c r="O96" s="77">
        <f t="shared" si="25"/>
        <v>0</v>
      </c>
    </row>
    <row r="97" spans="1:15" s="60" customFormat="1" ht="16.5" customHeight="1">
      <c r="A97" s="60" t="s">
        <v>210</v>
      </c>
      <c r="B97" s="80" t="s">
        <v>215</v>
      </c>
      <c r="C97" s="63">
        <v>0</v>
      </c>
      <c r="D97" s="63">
        <v>0</v>
      </c>
      <c r="E97" s="63">
        <v>0</v>
      </c>
      <c r="F97" s="63">
        <v>0</v>
      </c>
      <c r="G97" s="63">
        <v>0</v>
      </c>
      <c r="H97" s="63">
        <v>0</v>
      </c>
      <c r="I97" s="63">
        <v>0</v>
      </c>
      <c r="J97" s="63">
        <v>0</v>
      </c>
      <c r="K97" s="63">
        <v>0</v>
      </c>
      <c r="L97" s="63">
        <v>0</v>
      </c>
      <c r="M97" s="63">
        <v>0</v>
      </c>
      <c r="N97" s="63">
        <v>0</v>
      </c>
      <c r="O97" s="77">
        <f t="shared" si="25"/>
        <v>0</v>
      </c>
    </row>
    <row r="98" spans="1:15" s="60" customFormat="1" ht="16.5" customHeight="1">
      <c r="A98" s="60" t="s">
        <v>211</v>
      </c>
      <c r="B98" s="80" t="s">
        <v>216</v>
      </c>
      <c r="C98" s="63">
        <v>0</v>
      </c>
      <c r="D98" s="63">
        <v>0</v>
      </c>
      <c r="E98" s="63">
        <v>0</v>
      </c>
      <c r="F98" s="63">
        <v>0</v>
      </c>
      <c r="G98" s="63">
        <v>0</v>
      </c>
      <c r="H98" s="63">
        <v>0</v>
      </c>
      <c r="I98" s="63"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77">
        <f t="shared" si="25"/>
        <v>0</v>
      </c>
    </row>
    <row r="99" spans="1:15" s="60" customFormat="1" ht="16.5" customHeight="1">
      <c r="A99" s="60" t="s">
        <v>212</v>
      </c>
      <c r="B99" s="80" t="s">
        <v>217</v>
      </c>
      <c r="C99" s="63">
        <v>0</v>
      </c>
      <c r="D99" s="63">
        <v>0</v>
      </c>
      <c r="E99" s="63">
        <v>0</v>
      </c>
      <c r="F99" s="63">
        <v>0</v>
      </c>
      <c r="G99" s="63">
        <v>0</v>
      </c>
      <c r="H99" s="63">
        <v>0</v>
      </c>
      <c r="I99" s="63">
        <v>0</v>
      </c>
      <c r="J99" s="63">
        <v>0</v>
      </c>
      <c r="K99" s="63">
        <v>0</v>
      </c>
      <c r="L99" s="63">
        <v>0</v>
      </c>
      <c r="M99" s="63">
        <v>0</v>
      </c>
      <c r="N99" s="63">
        <v>0</v>
      </c>
      <c r="O99" s="77">
        <f>SUM(C99:N99)</f>
        <v>0</v>
      </c>
    </row>
    <row r="100" spans="1:15" s="60" customFormat="1" ht="16.5" customHeight="1" thickBot="1">
      <c r="A100" s="61"/>
      <c r="B100" s="70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</row>
    <row r="101" spans="1:15" s="60" customFormat="1" ht="16.5" customHeight="1" thickBot="1">
      <c r="A101" s="76"/>
      <c r="B101" s="103" t="s">
        <v>218</v>
      </c>
      <c r="C101" s="67">
        <f>SUM(C99:C100)</f>
        <v>0</v>
      </c>
      <c r="D101" s="67">
        <f t="shared" ref="D101:F101" si="26">SUM(D99:D100)</f>
        <v>0</v>
      </c>
      <c r="E101" s="67">
        <f t="shared" si="26"/>
        <v>0</v>
      </c>
      <c r="F101" s="67">
        <f t="shared" si="26"/>
        <v>0</v>
      </c>
      <c r="G101" s="67">
        <f>SUM(G99:G100)</f>
        <v>0</v>
      </c>
      <c r="H101" s="67">
        <f>SUM(H99:H100)</f>
        <v>0</v>
      </c>
      <c r="I101" s="67">
        <f>SUM(I99:I100)</f>
        <v>0</v>
      </c>
      <c r="J101" s="67">
        <f t="shared" ref="J101:M101" si="27">SUM(J99:J100)</f>
        <v>0</v>
      </c>
      <c r="K101" s="67">
        <f t="shared" si="27"/>
        <v>0</v>
      </c>
      <c r="L101" s="67">
        <f t="shared" si="27"/>
        <v>0</v>
      </c>
      <c r="M101" s="67">
        <f t="shared" si="27"/>
        <v>0</v>
      </c>
      <c r="N101" s="67">
        <f>SUM(N99:N100)</f>
        <v>0</v>
      </c>
      <c r="O101" s="67">
        <f>SUM(O99:O100)</f>
        <v>0</v>
      </c>
    </row>
    <row r="102" spans="1:15" s="60" customFormat="1" ht="16.5" customHeight="1" thickBot="1">
      <c r="A102" s="61"/>
      <c r="B102" s="70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</row>
    <row r="103" spans="1:15" s="60" customFormat="1" ht="16.5" customHeight="1" thickBot="1">
      <c r="A103" s="57" t="s">
        <v>172</v>
      </c>
      <c r="B103" s="58" t="s">
        <v>173</v>
      </c>
      <c r="C103" s="57" t="s">
        <v>1</v>
      </c>
      <c r="D103" s="57" t="s">
        <v>2</v>
      </c>
      <c r="E103" s="57" t="s">
        <v>3</v>
      </c>
      <c r="F103" s="57" t="s">
        <v>4</v>
      </c>
      <c r="G103" s="57" t="s">
        <v>5</v>
      </c>
      <c r="H103" s="57" t="s">
        <v>6</v>
      </c>
      <c r="I103" s="57" t="s">
        <v>7</v>
      </c>
      <c r="J103" s="57" t="s">
        <v>8</v>
      </c>
      <c r="K103" s="57" t="s">
        <v>9</v>
      </c>
      <c r="L103" s="57" t="s">
        <v>10</v>
      </c>
      <c r="M103" s="57" t="s">
        <v>144</v>
      </c>
      <c r="N103" s="57" t="s">
        <v>145</v>
      </c>
      <c r="O103" s="59" t="s">
        <v>11</v>
      </c>
    </row>
    <row r="104" spans="1:15" s="60" customFormat="1" ht="16.5" customHeight="1">
      <c r="A104" s="81"/>
      <c r="B104" s="82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70"/>
    </row>
    <row r="105" spans="1:15" s="60" customFormat="1" ht="16.5" customHeight="1">
      <c r="A105" s="62" t="s">
        <v>174</v>
      </c>
      <c r="B105" s="62" t="s">
        <v>124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77"/>
    </row>
    <row r="106" spans="1:15" s="60" customFormat="1" ht="16.5" customHeight="1">
      <c r="A106" s="60" t="s">
        <v>175</v>
      </c>
      <c r="B106" s="60" t="s">
        <v>125</v>
      </c>
      <c r="C106" s="63">
        <v>0</v>
      </c>
      <c r="D106" s="63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63">
        <v>0</v>
      </c>
      <c r="M106" s="63">
        <v>0</v>
      </c>
      <c r="N106" s="63">
        <v>0</v>
      </c>
      <c r="O106" s="77">
        <f t="shared" ref="O106:O111" si="28">SUM(C106:N106)</f>
        <v>0</v>
      </c>
    </row>
    <row r="107" spans="1:15" s="60" customFormat="1" ht="16.5" customHeight="1">
      <c r="A107" s="60" t="s">
        <v>176</v>
      </c>
      <c r="B107" s="60" t="s">
        <v>126</v>
      </c>
      <c r="C107" s="63">
        <v>0</v>
      </c>
      <c r="D107" s="63">
        <v>0</v>
      </c>
      <c r="E107" s="63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63">
        <v>0</v>
      </c>
      <c r="M107" s="63">
        <v>0</v>
      </c>
      <c r="N107" s="63">
        <v>0</v>
      </c>
      <c r="O107" s="77">
        <f t="shared" si="28"/>
        <v>0</v>
      </c>
    </row>
    <row r="108" spans="1:15" s="60" customFormat="1" ht="16.5" customHeight="1">
      <c r="A108" s="60" t="s">
        <v>177</v>
      </c>
      <c r="B108" s="60" t="s">
        <v>127</v>
      </c>
      <c r="C108" s="63">
        <v>0</v>
      </c>
      <c r="D108" s="63">
        <v>0</v>
      </c>
      <c r="E108" s="63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63">
        <v>0</v>
      </c>
      <c r="M108" s="63">
        <v>0</v>
      </c>
      <c r="N108" s="63">
        <v>0</v>
      </c>
      <c r="O108" s="77">
        <f t="shared" si="28"/>
        <v>0</v>
      </c>
    </row>
    <row r="109" spans="1:15" s="60" customFormat="1" ht="16.5" customHeight="1">
      <c r="A109" s="60" t="s">
        <v>178</v>
      </c>
      <c r="B109" s="60" t="s">
        <v>128</v>
      </c>
      <c r="C109" s="63">
        <v>0</v>
      </c>
      <c r="D109" s="63">
        <v>0</v>
      </c>
      <c r="E109" s="63">
        <v>0</v>
      </c>
      <c r="F109" s="63">
        <v>0</v>
      </c>
      <c r="G109" s="63">
        <v>0</v>
      </c>
      <c r="H109" s="63">
        <v>0</v>
      </c>
      <c r="I109" s="63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77">
        <f t="shared" si="28"/>
        <v>0</v>
      </c>
    </row>
    <row r="110" spans="1:15" s="60" customFormat="1" ht="16.5" customHeight="1">
      <c r="A110" s="60" t="s">
        <v>179</v>
      </c>
      <c r="B110" s="60" t="s">
        <v>129</v>
      </c>
      <c r="C110" s="63">
        <v>0</v>
      </c>
      <c r="D110" s="63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63">
        <v>0</v>
      </c>
      <c r="M110" s="63">
        <v>0</v>
      </c>
      <c r="N110" s="63">
        <v>0</v>
      </c>
      <c r="O110" s="77">
        <f t="shared" si="28"/>
        <v>0</v>
      </c>
    </row>
    <row r="111" spans="1:15" s="60" customFormat="1" ht="16.5" customHeight="1">
      <c r="A111" s="60" t="s">
        <v>180</v>
      </c>
      <c r="B111" s="60" t="s">
        <v>17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63">
        <v>0</v>
      </c>
      <c r="M111" s="63">
        <v>0</v>
      </c>
      <c r="N111" s="63">
        <v>0</v>
      </c>
      <c r="O111" s="77">
        <f t="shared" si="28"/>
        <v>0</v>
      </c>
    </row>
    <row r="112" spans="1:15" s="60" customFormat="1" ht="16.5" customHeight="1" thickBot="1">
      <c r="A112" s="68"/>
      <c r="B112" s="68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</row>
    <row r="113" spans="1:15" s="60" customFormat="1" ht="16.5" customHeight="1" thickBot="1">
      <c r="A113" s="83"/>
      <c r="B113" s="59" t="s">
        <v>181</v>
      </c>
      <c r="C113" s="67">
        <f>SUM(C106:C112)</f>
        <v>0</v>
      </c>
      <c r="D113" s="67">
        <f t="shared" ref="D113:F113" si="29">SUM(D106:D112)</f>
        <v>0</v>
      </c>
      <c r="E113" s="67">
        <f t="shared" si="29"/>
        <v>0</v>
      </c>
      <c r="F113" s="67">
        <f t="shared" si="29"/>
        <v>0</v>
      </c>
      <c r="G113" s="67">
        <f>SUM(G106:G112)</f>
        <v>0</v>
      </c>
      <c r="H113" s="67">
        <f>SUM(H106:H112)</f>
        <v>0</v>
      </c>
      <c r="I113" s="67">
        <f>SUM(I106:I112)</f>
        <v>0</v>
      </c>
      <c r="J113" s="67">
        <f t="shared" ref="J113:K113" si="30">SUM(J106:J112)</f>
        <v>0</v>
      </c>
      <c r="K113" s="67">
        <f t="shared" si="30"/>
        <v>0</v>
      </c>
      <c r="L113" s="67">
        <f t="shared" ref="L113:M113" si="31">SUM(L106:L112)</f>
        <v>0</v>
      </c>
      <c r="M113" s="67">
        <f t="shared" si="31"/>
        <v>0</v>
      </c>
      <c r="N113" s="67">
        <f>SUM(N106:N112)</f>
        <v>0</v>
      </c>
      <c r="O113" s="67">
        <f>SUM(O106:O112)</f>
        <v>0</v>
      </c>
    </row>
    <row r="114" spans="1:15" s="60" customFormat="1" ht="16.5" customHeight="1" thickBot="1">
      <c r="A114" s="110" t="s">
        <v>182</v>
      </c>
      <c r="B114" s="110"/>
      <c r="C114" s="84">
        <f t="shared" ref="C114:O114" si="32">C113+C92+C87+C67+C50</f>
        <v>0</v>
      </c>
      <c r="D114" s="84">
        <f t="shared" si="32"/>
        <v>0</v>
      </c>
      <c r="E114" s="84">
        <f t="shared" si="32"/>
        <v>0</v>
      </c>
      <c r="F114" s="84">
        <f t="shared" si="32"/>
        <v>0</v>
      </c>
      <c r="G114" s="84">
        <f t="shared" si="32"/>
        <v>0</v>
      </c>
      <c r="H114" s="84">
        <f t="shared" si="32"/>
        <v>0</v>
      </c>
      <c r="I114" s="84">
        <f t="shared" si="32"/>
        <v>0</v>
      </c>
      <c r="J114" s="84">
        <f t="shared" si="32"/>
        <v>0</v>
      </c>
      <c r="K114" s="84">
        <f t="shared" si="32"/>
        <v>0</v>
      </c>
      <c r="L114" s="84">
        <f t="shared" si="32"/>
        <v>0</v>
      </c>
      <c r="M114" s="84">
        <f t="shared" si="32"/>
        <v>0</v>
      </c>
      <c r="N114" s="84">
        <f t="shared" si="32"/>
        <v>0</v>
      </c>
      <c r="O114" s="84">
        <f t="shared" si="32"/>
        <v>0</v>
      </c>
    </row>
    <row r="115" spans="1:15" ht="16.5" customHeight="1" thickBot="1">
      <c r="A115" s="85"/>
      <c r="B115" s="85"/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</row>
    <row r="116" spans="1:15" s="60" customFormat="1" ht="16.5" customHeight="1" thickBot="1">
      <c r="A116" s="110" t="s">
        <v>183</v>
      </c>
      <c r="B116" s="110"/>
      <c r="C116" s="84"/>
      <c r="D116" s="84"/>
      <c r="E116" s="84"/>
      <c r="F116" s="84"/>
      <c r="G116" s="84"/>
      <c r="H116" s="84"/>
      <c r="I116" s="84"/>
      <c r="J116" s="84"/>
      <c r="K116" s="84"/>
      <c r="L116" s="84"/>
      <c r="M116" s="84"/>
      <c r="N116" s="84"/>
      <c r="O116" s="84" t="e">
        <f>#REF!-O114</f>
        <v>#REF!</v>
      </c>
    </row>
  </sheetData>
  <mergeCells count="5">
    <mergeCell ref="A116:B116"/>
    <mergeCell ref="A2:O2"/>
    <mergeCell ref="A4:O4"/>
    <mergeCell ref="A50:B50"/>
    <mergeCell ref="A114:B114"/>
  </mergeCells>
  <pageMargins left="0.75" right="0.75" top="1.4715277777777778" bottom="1" header="0.21666666666666667" footer="0.49212598499999999"/>
  <pageSetup paperSize="9" scale="65" fitToHeight="2" orientation="portrait" r:id="rId1"/>
  <headerFooter alignWithMargins="0">
    <oddHeader xml:space="preserve">&amp;L    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  <rowBreaks count="1" manualBreakCount="1">
    <brk id="50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2"/>
    <pageSetUpPr fitToPage="1"/>
  </sheetPr>
  <dimension ref="A1:P38"/>
  <sheetViews>
    <sheetView showGridLines="0" showRuler="0" showWhiteSpace="0" topLeftCell="A16" zoomScalePageLayoutView="85" workbookViewId="0">
      <selection activeCell="B1" sqref="B1:D1"/>
    </sheetView>
  </sheetViews>
  <sheetFormatPr defaultRowHeight="12.75"/>
  <cols>
    <col min="1" max="1" width="7" style="54" customWidth="1"/>
    <col min="2" max="2" width="42" style="54" customWidth="1"/>
    <col min="3" max="3" width="10.28515625" style="54" customWidth="1"/>
    <col min="4" max="4" width="10.85546875" style="54" customWidth="1"/>
    <col min="5" max="15" width="8.42578125" style="54" customWidth="1"/>
    <col min="16" max="16384" width="9.140625" style="54"/>
  </cols>
  <sheetData>
    <row r="1" spans="1:16">
      <c r="A1" s="52"/>
      <c r="B1" s="98"/>
      <c r="C1" s="52"/>
      <c r="D1" s="52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53"/>
    </row>
    <row r="2" spans="1:16" ht="13.5" thickBot="1">
      <c r="P2" s="55"/>
    </row>
    <row r="3" spans="1:16" ht="21.75" customHeight="1" thickBot="1">
      <c r="A3" s="114" t="s">
        <v>146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55"/>
    </row>
    <row r="4" spans="1:16" ht="21.75" customHeight="1" thickBo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55"/>
    </row>
    <row r="5" spans="1:16" ht="21.75" customHeight="1" thickBot="1">
      <c r="A5" s="102" t="s">
        <v>196</v>
      </c>
      <c r="B5" s="100" t="s">
        <v>197</v>
      </c>
      <c r="C5" s="102" t="s">
        <v>1</v>
      </c>
      <c r="D5" s="102" t="s">
        <v>2</v>
      </c>
      <c r="E5" s="102" t="s">
        <v>3</v>
      </c>
      <c r="F5" s="102" t="s">
        <v>4</v>
      </c>
      <c r="G5" s="102" t="s">
        <v>5</v>
      </c>
      <c r="H5" s="102" t="s">
        <v>6</v>
      </c>
      <c r="I5" s="102" t="s">
        <v>7</v>
      </c>
      <c r="J5" s="102" t="s">
        <v>8</v>
      </c>
      <c r="K5" s="102" t="s">
        <v>9</v>
      </c>
      <c r="L5" s="102" t="s">
        <v>10</v>
      </c>
      <c r="M5" s="102" t="s">
        <v>144</v>
      </c>
      <c r="N5" s="102" t="s">
        <v>145</v>
      </c>
      <c r="O5" s="101" t="s">
        <v>11</v>
      </c>
      <c r="P5" s="55"/>
    </row>
    <row r="6" spans="1:16" ht="16.5" customHeight="1">
      <c r="A6" s="109" t="s">
        <v>198</v>
      </c>
      <c r="B6" s="109" t="s">
        <v>199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f t="shared" ref="O6:O8" si="0">SUM(C6:N6)</f>
        <v>0</v>
      </c>
      <c r="P6" s="55"/>
    </row>
    <row r="7" spans="1:16" ht="16.5" customHeight="1">
      <c r="A7" s="109" t="s">
        <v>200</v>
      </c>
      <c r="B7" s="109" t="s">
        <v>201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f t="shared" si="0"/>
        <v>0</v>
      </c>
      <c r="P7" s="55"/>
    </row>
    <row r="8" spans="1:16" ht="16.5" customHeight="1">
      <c r="A8" s="109" t="s">
        <v>202</v>
      </c>
      <c r="B8" s="109" t="s">
        <v>203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f t="shared" si="0"/>
        <v>0</v>
      </c>
      <c r="P8" s="55"/>
    </row>
    <row r="9" spans="1:16" ht="13.5" thickBot="1"/>
    <row r="10" spans="1:16" ht="27.75" customHeight="1" thickBot="1">
      <c r="A10" s="57" t="s">
        <v>0</v>
      </c>
      <c r="B10" s="58" t="s">
        <v>164</v>
      </c>
      <c r="C10" s="57" t="s">
        <v>1</v>
      </c>
      <c r="D10" s="57" t="s">
        <v>2</v>
      </c>
      <c r="E10" s="57" t="s">
        <v>3</v>
      </c>
      <c r="F10" s="57" t="s">
        <v>4</v>
      </c>
      <c r="G10" s="57" t="s">
        <v>5</v>
      </c>
      <c r="H10" s="57" t="s">
        <v>6</v>
      </c>
      <c r="I10" s="57" t="s">
        <v>7</v>
      </c>
      <c r="J10" s="57" t="s">
        <v>8</v>
      </c>
      <c r="K10" s="57" t="s">
        <v>9</v>
      </c>
      <c r="L10" s="57" t="s">
        <v>10</v>
      </c>
      <c r="M10" s="57" t="s">
        <v>144</v>
      </c>
      <c r="N10" s="57" t="s">
        <v>145</v>
      </c>
      <c r="O10" s="59" t="s">
        <v>11</v>
      </c>
    </row>
    <row r="12" spans="1:16" ht="16.5" customHeight="1">
      <c r="A12" s="54" t="s">
        <v>185</v>
      </c>
      <c r="B12" s="54" t="s">
        <v>165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</row>
    <row r="13" spans="1:16" ht="16.5" customHeight="1">
      <c r="A13" s="54" t="s">
        <v>13</v>
      </c>
      <c r="B13" s="54" t="s">
        <v>14</v>
      </c>
      <c r="C13" s="87">
        <v>0</v>
      </c>
      <c r="D13" s="87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f>SUM(C13:N13)</f>
        <v>0</v>
      </c>
    </row>
    <row r="14" spans="1:16" ht="16.5" customHeight="1">
      <c r="A14" s="54" t="s">
        <v>18</v>
      </c>
      <c r="B14" s="60" t="s">
        <v>169</v>
      </c>
      <c r="C14" s="87">
        <v>0</v>
      </c>
      <c r="D14" s="87">
        <v>0</v>
      </c>
      <c r="E14" s="87">
        <v>0</v>
      </c>
      <c r="F14" s="87">
        <v>0</v>
      </c>
      <c r="G14" s="87">
        <v>0</v>
      </c>
      <c r="H14" s="87">
        <v>0</v>
      </c>
      <c r="I14" s="87">
        <v>0</v>
      </c>
      <c r="J14" s="87">
        <v>0</v>
      </c>
      <c r="K14" s="87">
        <v>0</v>
      </c>
      <c r="L14" s="87">
        <v>0</v>
      </c>
      <c r="M14" s="87">
        <v>0</v>
      </c>
      <c r="N14" s="87">
        <v>0</v>
      </c>
      <c r="O14" s="87">
        <f>SUM(C14:N14)</f>
        <v>0</v>
      </c>
    </row>
    <row r="15" spans="1:16" ht="16.5" customHeight="1" thickBot="1">
      <c r="A15" s="54" t="s">
        <v>42</v>
      </c>
      <c r="B15" s="60" t="s">
        <v>43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f>SUM(C15:N15)</f>
        <v>0</v>
      </c>
    </row>
    <row r="16" spans="1:16" ht="12" customHeight="1" thickBot="1">
      <c r="A16" s="89"/>
      <c r="B16" s="90" t="s">
        <v>186</v>
      </c>
      <c r="C16" s="56">
        <f t="shared" ref="C16:O16" si="1">SUM(C13:C15)</f>
        <v>0</v>
      </c>
      <c r="D16" s="56">
        <f t="shared" si="1"/>
        <v>0</v>
      </c>
      <c r="E16" s="56">
        <f t="shared" si="1"/>
        <v>0</v>
      </c>
      <c r="F16" s="56">
        <f t="shared" si="1"/>
        <v>0</v>
      </c>
      <c r="G16" s="56">
        <f t="shared" si="1"/>
        <v>0</v>
      </c>
      <c r="H16" s="56">
        <f t="shared" si="1"/>
        <v>0</v>
      </c>
      <c r="I16" s="56">
        <f t="shared" si="1"/>
        <v>0</v>
      </c>
      <c r="J16" s="56">
        <f t="shared" si="1"/>
        <v>0</v>
      </c>
      <c r="K16" s="56">
        <f t="shared" si="1"/>
        <v>0</v>
      </c>
      <c r="L16" s="56">
        <f t="shared" si="1"/>
        <v>0</v>
      </c>
      <c r="M16" s="56">
        <f t="shared" si="1"/>
        <v>0</v>
      </c>
      <c r="N16" s="56">
        <f t="shared" si="1"/>
        <v>0</v>
      </c>
      <c r="O16" s="56">
        <f t="shared" si="1"/>
        <v>0</v>
      </c>
    </row>
    <row r="17" spans="1:15" ht="12" customHeight="1">
      <c r="A17" s="55"/>
      <c r="B17" s="91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</row>
    <row r="18" spans="1:15" ht="16.5" customHeight="1" thickBot="1">
      <c r="A18" s="54" t="s">
        <v>60</v>
      </c>
      <c r="B18" s="54" t="s">
        <v>187</v>
      </c>
      <c r="C18" s="87">
        <v>0</v>
      </c>
      <c r="D18" s="87">
        <v>0</v>
      </c>
      <c r="E18" s="87">
        <v>0</v>
      </c>
      <c r="F18" s="87">
        <v>0</v>
      </c>
      <c r="G18" s="87">
        <v>0</v>
      </c>
      <c r="H18" s="87">
        <v>0</v>
      </c>
      <c r="I18" s="87">
        <v>0</v>
      </c>
      <c r="J18" s="87">
        <v>0</v>
      </c>
      <c r="K18" s="87">
        <v>0</v>
      </c>
      <c r="L18" s="87">
        <v>0</v>
      </c>
      <c r="M18" s="87">
        <v>0</v>
      </c>
      <c r="N18" s="87">
        <v>0</v>
      </c>
      <c r="O18" s="92">
        <f>SUM(C18:N18)</f>
        <v>0</v>
      </c>
    </row>
    <row r="19" spans="1:15" ht="16.5" customHeight="1" thickBot="1">
      <c r="A19" s="89"/>
      <c r="B19" s="90" t="s">
        <v>188</v>
      </c>
      <c r="C19" s="56">
        <f t="shared" ref="C19:O19" si="2">C18</f>
        <v>0</v>
      </c>
      <c r="D19" s="56">
        <f t="shared" si="2"/>
        <v>0</v>
      </c>
      <c r="E19" s="56">
        <f t="shared" si="2"/>
        <v>0</v>
      </c>
      <c r="F19" s="56">
        <f t="shared" si="2"/>
        <v>0</v>
      </c>
      <c r="G19" s="56">
        <f t="shared" si="2"/>
        <v>0</v>
      </c>
      <c r="H19" s="56">
        <f t="shared" si="2"/>
        <v>0</v>
      </c>
      <c r="I19" s="56">
        <f t="shared" si="2"/>
        <v>0</v>
      </c>
      <c r="J19" s="56">
        <f t="shared" si="2"/>
        <v>0</v>
      </c>
      <c r="K19" s="56">
        <f t="shared" si="2"/>
        <v>0</v>
      </c>
      <c r="L19" s="56">
        <f t="shared" si="2"/>
        <v>0</v>
      </c>
      <c r="M19" s="56">
        <f t="shared" si="2"/>
        <v>0</v>
      </c>
      <c r="N19" s="56">
        <f t="shared" si="2"/>
        <v>0</v>
      </c>
      <c r="O19" s="56">
        <f t="shared" si="2"/>
        <v>0</v>
      </c>
    </row>
    <row r="20" spans="1:15" ht="16.5" customHeight="1">
      <c r="A20" s="55"/>
      <c r="B20" s="91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spans="1:15" ht="16.5" customHeight="1" thickBot="1">
      <c r="A21" s="54" t="s">
        <v>87</v>
      </c>
      <c r="B21" s="54" t="s">
        <v>88</v>
      </c>
      <c r="C21" s="87">
        <v>0</v>
      </c>
      <c r="D21" s="87">
        <v>0</v>
      </c>
      <c r="E21" s="87">
        <v>0</v>
      </c>
      <c r="F21" s="87">
        <v>0</v>
      </c>
      <c r="G21" s="87">
        <v>0</v>
      </c>
      <c r="H21" s="87">
        <v>0</v>
      </c>
      <c r="I21" s="87">
        <v>0</v>
      </c>
      <c r="J21" s="87">
        <v>0</v>
      </c>
      <c r="K21" s="87">
        <v>0</v>
      </c>
      <c r="L21" s="87">
        <v>0</v>
      </c>
      <c r="M21" s="87">
        <v>0</v>
      </c>
      <c r="N21" s="87">
        <v>0</v>
      </c>
      <c r="O21" s="92">
        <f>SUM(C21:N21)</f>
        <v>0</v>
      </c>
    </row>
    <row r="22" spans="1:15" ht="16.5" customHeight="1" thickBot="1">
      <c r="A22" s="89"/>
      <c r="B22" s="90" t="s">
        <v>189</v>
      </c>
      <c r="C22" s="56">
        <f t="shared" ref="C22:O22" si="3">C21</f>
        <v>0</v>
      </c>
      <c r="D22" s="56">
        <f t="shared" si="3"/>
        <v>0</v>
      </c>
      <c r="E22" s="56">
        <f t="shared" si="3"/>
        <v>0</v>
      </c>
      <c r="F22" s="56">
        <f t="shared" si="3"/>
        <v>0</v>
      </c>
      <c r="G22" s="56">
        <f t="shared" si="3"/>
        <v>0</v>
      </c>
      <c r="H22" s="56">
        <f t="shared" si="3"/>
        <v>0</v>
      </c>
      <c r="I22" s="56">
        <f t="shared" si="3"/>
        <v>0</v>
      </c>
      <c r="J22" s="56">
        <f t="shared" si="3"/>
        <v>0</v>
      </c>
      <c r="K22" s="56">
        <f t="shared" si="3"/>
        <v>0</v>
      </c>
      <c r="L22" s="56">
        <f t="shared" si="3"/>
        <v>0</v>
      </c>
      <c r="M22" s="56">
        <f t="shared" si="3"/>
        <v>0</v>
      </c>
      <c r="N22" s="56">
        <f t="shared" si="3"/>
        <v>0</v>
      </c>
      <c r="O22" s="56">
        <f t="shared" si="3"/>
        <v>0</v>
      </c>
    </row>
    <row r="23" spans="1:15" ht="16.5" customHeight="1">
      <c r="A23" s="55"/>
      <c r="B23" s="91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</row>
    <row r="24" spans="1:15" ht="16.5" customHeight="1" thickBot="1">
      <c r="A24" s="54" t="s">
        <v>122</v>
      </c>
      <c r="B24" s="54" t="s">
        <v>170</v>
      </c>
      <c r="C24" s="87">
        <v>0</v>
      </c>
      <c r="D24" s="87">
        <v>0</v>
      </c>
      <c r="E24" s="87">
        <v>0</v>
      </c>
      <c r="F24" s="87">
        <v>0</v>
      </c>
      <c r="G24" s="87">
        <v>0</v>
      </c>
      <c r="H24" s="87">
        <v>0</v>
      </c>
      <c r="I24" s="87">
        <v>0</v>
      </c>
      <c r="J24" s="87">
        <v>0</v>
      </c>
      <c r="K24" s="87">
        <v>0</v>
      </c>
      <c r="L24" s="87">
        <v>0</v>
      </c>
      <c r="M24" s="87">
        <v>0</v>
      </c>
      <c r="N24" s="87">
        <v>0</v>
      </c>
      <c r="O24" s="92">
        <f>SUM(C24:N24)</f>
        <v>0</v>
      </c>
    </row>
    <row r="25" spans="1:15" ht="16.5" customHeight="1" thickBot="1">
      <c r="A25" s="89"/>
      <c r="B25" s="90" t="s">
        <v>190</v>
      </c>
      <c r="C25" s="56">
        <f t="shared" ref="C25:O25" si="4">C24</f>
        <v>0</v>
      </c>
      <c r="D25" s="56">
        <f t="shared" si="4"/>
        <v>0</v>
      </c>
      <c r="E25" s="56">
        <f t="shared" si="4"/>
        <v>0</v>
      </c>
      <c r="F25" s="56">
        <f t="shared" si="4"/>
        <v>0</v>
      </c>
      <c r="G25" s="56">
        <f t="shared" si="4"/>
        <v>0</v>
      </c>
      <c r="H25" s="56">
        <f t="shared" si="4"/>
        <v>0</v>
      </c>
      <c r="I25" s="56">
        <f t="shared" si="4"/>
        <v>0</v>
      </c>
      <c r="J25" s="56">
        <f t="shared" si="4"/>
        <v>0</v>
      </c>
      <c r="K25" s="56">
        <f t="shared" si="4"/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0</v>
      </c>
    </row>
    <row r="26" spans="1:15" ht="16.5" customHeight="1">
      <c r="A26" s="55"/>
      <c r="B26" s="91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</row>
    <row r="27" spans="1:15" ht="16.5" customHeight="1" thickBot="1">
      <c r="A27" s="54" t="s">
        <v>206</v>
      </c>
      <c r="B27" s="54" t="s">
        <v>207</v>
      </c>
      <c r="C27" s="87">
        <v>0</v>
      </c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92">
        <f>SUM(C27:N27)</f>
        <v>0</v>
      </c>
    </row>
    <row r="28" spans="1:15" ht="16.5" customHeight="1" thickBot="1">
      <c r="A28" s="89"/>
      <c r="B28" s="90" t="s">
        <v>219</v>
      </c>
      <c r="C28" s="56">
        <f t="shared" ref="C28:O28" si="5">C27</f>
        <v>0</v>
      </c>
      <c r="D28" s="56">
        <f t="shared" si="5"/>
        <v>0</v>
      </c>
      <c r="E28" s="56">
        <f t="shared" si="5"/>
        <v>0</v>
      </c>
      <c r="F28" s="56">
        <f t="shared" si="5"/>
        <v>0</v>
      </c>
      <c r="G28" s="56">
        <f t="shared" si="5"/>
        <v>0</v>
      </c>
      <c r="H28" s="56">
        <f t="shared" si="5"/>
        <v>0</v>
      </c>
      <c r="I28" s="56">
        <f t="shared" si="5"/>
        <v>0</v>
      </c>
      <c r="J28" s="56">
        <f t="shared" si="5"/>
        <v>0</v>
      </c>
      <c r="K28" s="56">
        <f t="shared" si="5"/>
        <v>0</v>
      </c>
      <c r="L28" s="56">
        <f t="shared" si="5"/>
        <v>0</v>
      </c>
      <c r="M28" s="56">
        <f t="shared" si="5"/>
        <v>0</v>
      </c>
      <c r="N28" s="56">
        <f t="shared" si="5"/>
        <v>0</v>
      </c>
      <c r="O28" s="56">
        <f t="shared" si="5"/>
        <v>0</v>
      </c>
    </row>
    <row r="29" spans="1:15" ht="16.5" customHeight="1" thickBot="1">
      <c r="A29" s="55"/>
      <c r="B29" s="91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</row>
    <row r="30" spans="1:15" ht="13.5" customHeight="1" thickBot="1">
      <c r="A30" s="89"/>
      <c r="B30" s="90" t="s">
        <v>191</v>
      </c>
      <c r="C30" s="56">
        <f t="shared" ref="C30:O30" si="6">C16+C19+C22+C25</f>
        <v>0</v>
      </c>
      <c r="D30" s="56">
        <f t="shared" si="6"/>
        <v>0</v>
      </c>
      <c r="E30" s="56">
        <f t="shared" si="6"/>
        <v>0</v>
      </c>
      <c r="F30" s="56">
        <f t="shared" si="6"/>
        <v>0</v>
      </c>
      <c r="G30" s="56">
        <f t="shared" si="6"/>
        <v>0</v>
      </c>
      <c r="H30" s="56">
        <f t="shared" si="6"/>
        <v>0</v>
      </c>
      <c r="I30" s="56">
        <f t="shared" si="6"/>
        <v>0</v>
      </c>
      <c r="J30" s="56">
        <f t="shared" si="6"/>
        <v>0</v>
      </c>
      <c r="K30" s="56">
        <f t="shared" si="6"/>
        <v>0</v>
      </c>
      <c r="L30" s="56">
        <f t="shared" si="6"/>
        <v>0</v>
      </c>
      <c r="M30" s="56">
        <f t="shared" si="6"/>
        <v>0</v>
      </c>
      <c r="N30" s="56">
        <f t="shared" si="6"/>
        <v>0</v>
      </c>
      <c r="O30" s="56">
        <f t="shared" si="6"/>
        <v>0</v>
      </c>
    </row>
    <row r="31" spans="1:15" ht="16.5" customHeight="1"/>
    <row r="32" spans="1:15" ht="16.5" customHeight="1" thickBot="1"/>
    <row r="33" spans="1:15" ht="27.75" customHeight="1" thickBot="1">
      <c r="A33" s="57" t="s">
        <v>172</v>
      </c>
      <c r="B33" s="58" t="s">
        <v>173</v>
      </c>
      <c r="C33" s="104" t="s">
        <v>1</v>
      </c>
      <c r="D33" s="104" t="s">
        <v>2</v>
      </c>
      <c r="E33" s="104" t="s">
        <v>3</v>
      </c>
      <c r="F33" s="104" t="s">
        <v>4</v>
      </c>
      <c r="G33" s="104" t="s">
        <v>5</v>
      </c>
      <c r="H33" s="104" t="s">
        <v>6</v>
      </c>
      <c r="I33" s="104" t="s">
        <v>7</v>
      </c>
      <c r="J33" s="104" t="s">
        <v>8</v>
      </c>
      <c r="K33" s="104" t="s">
        <v>9</v>
      </c>
      <c r="L33" s="104" t="s">
        <v>10</v>
      </c>
      <c r="M33" s="104" t="s">
        <v>144</v>
      </c>
      <c r="N33" s="104" t="s">
        <v>145</v>
      </c>
      <c r="O33" s="59" t="s">
        <v>11</v>
      </c>
    </row>
    <row r="34" spans="1:15" ht="16.5" customHeight="1"/>
    <row r="35" spans="1:15" ht="16.5" customHeight="1" thickBot="1">
      <c r="A35" s="54" t="s">
        <v>174</v>
      </c>
      <c r="B35" s="54" t="s">
        <v>124</v>
      </c>
      <c r="C35" s="87">
        <v>0</v>
      </c>
      <c r="D35" s="87">
        <v>0</v>
      </c>
      <c r="E35" s="87">
        <v>0</v>
      </c>
      <c r="F35" s="87">
        <v>0</v>
      </c>
      <c r="G35" s="87">
        <v>0</v>
      </c>
      <c r="H35" s="87">
        <v>0</v>
      </c>
      <c r="I35" s="87">
        <v>0</v>
      </c>
      <c r="J35" s="87">
        <v>0</v>
      </c>
      <c r="K35" s="87">
        <v>0</v>
      </c>
      <c r="L35" s="87">
        <v>0</v>
      </c>
      <c r="M35" s="87">
        <v>0</v>
      </c>
      <c r="N35" s="87">
        <v>0</v>
      </c>
      <c r="O35" s="87">
        <f>SUM(C35:N35)</f>
        <v>0</v>
      </c>
    </row>
    <row r="36" spans="1:15" ht="16.5" customHeight="1" thickBot="1">
      <c r="A36" s="89"/>
      <c r="B36" s="90" t="s">
        <v>192</v>
      </c>
      <c r="C36" s="56">
        <f t="shared" ref="C36:O36" si="7">SUM(C35)</f>
        <v>0</v>
      </c>
      <c r="D36" s="56">
        <f t="shared" si="7"/>
        <v>0</v>
      </c>
      <c r="E36" s="56">
        <f t="shared" si="7"/>
        <v>0</v>
      </c>
      <c r="F36" s="56">
        <f t="shared" si="7"/>
        <v>0</v>
      </c>
      <c r="G36" s="56">
        <f t="shared" si="7"/>
        <v>0</v>
      </c>
      <c r="H36" s="56">
        <f t="shared" si="7"/>
        <v>0</v>
      </c>
      <c r="I36" s="56">
        <f t="shared" si="7"/>
        <v>0</v>
      </c>
      <c r="J36" s="56">
        <f t="shared" si="7"/>
        <v>0</v>
      </c>
      <c r="K36" s="56">
        <f t="shared" si="7"/>
        <v>0</v>
      </c>
      <c r="L36" s="56">
        <f t="shared" si="7"/>
        <v>0</v>
      </c>
      <c r="M36" s="56">
        <f t="shared" si="7"/>
        <v>0</v>
      </c>
      <c r="N36" s="56">
        <f t="shared" si="7"/>
        <v>0</v>
      </c>
      <c r="O36" s="56">
        <f t="shared" si="7"/>
        <v>0</v>
      </c>
    </row>
    <row r="37" spans="1:15" ht="16.5" customHeight="1" thickBot="1"/>
    <row r="38" spans="1:15" ht="13.5" thickBot="1">
      <c r="A38" s="89"/>
      <c r="B38" s="90" t="s">
        <v>183</v>
      </c>
      <c r="C38" s="56">
        <f t="shared" ref="C38:O38" si="8">C36+C30</f>
        <v>0</v>
      </c>
      <c r="D38" s="56">
        <f t="shared" si="8"/>
        <v>0</v>
      </c>
      <c r="E38" s="56">
        <f t="shared" si="8"/>
        <v>0</v>
      </c>
      <c r="F38" s="56">
        <f t="shared" si="8"/>
        <v>0</v>
      </c>
      <c r="G38" s="56">
        <f t="shared" si="8"/>
        <v>0</v>
      </c>
      <c r="H38" s="56">
        <f t="shared" si="8"/>
        <v>0</v>
      </c>
      <c r="I38" s="56">
        <f t="shared" si="8"/>
        <v>0</v>
      </c>
      <c r="J38" s="56">
        <f t="shared" si="8"/>
        <v>0</v>
      </c>
      <c r="K38" s="56">
        <f t="shared" si="8"/>
        <v>0</v>
      </c>
      <c r="L38" s="56">
        <f t="shared" si="8"/>
        <v>0</v>
      </c>
      <c r="M38" s="56">
        <f t="shared" si="8"/>
        <v>0</v>
      </c>
      <c r="N38" s="56">
        <f t="shared" si="8"/>
        <v>0</v>
      </c>
      <c r="O38" s="56">
        <f t="shared" si="8"/>
        <v>0</v>
      </c>
    </row>
  </sheetData>
  <mergeCells count="1">
    <mergeCell ref="A3:O3"/>
  </mergeCells>
  <pageMargins left="0.75" right="0.75" top="1.2395833333333333" bottom="1" header="0.21875" footer="0.49212598499999999"/>
  <pageSetup paperSize="9" scale="54" orientation="portrait" r:id="rId1"/>
  <headerFooter alignWithMargins="0">
    <oddHeader xml:space="preserve">&amp;L                                          &amp;G                        GOVERNO DO ESTADO DA BAHIA                                   (Nome da Secretaria)                   (Nome da Entidade vinculada, se for o caso) </oddHeader>
    <oddFooter>&amp;L&amp;8XXº Relatório Trimestral de Prestação de Contas do Contrato de Gestão nº__/__ - Período __/__/___ a __/__/___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2"/>
  </sheetPr>
  <dimension ref="A1:AB34"/>
  <sheetViews>
    <sheetView showGridLines="0" zoomScalePageLayoutView="130" workbookViewId="0">
      <pane ySplit="5" topLeftCell="A14" activePane="bottomLeft" state="frozen"/>
      <selection pane="bottomLeft" activeCell="H34" sqref="H34"/>
    </sheetView>
  </sheetViews>
  <sheetFormatPr defaultRowHeight="9"/>
  <cols>
    <col min="1" max="1" width="4.28515625" style="2" customWidth="1"/>
    <col min="2" max="2" width="23" style="2" customWidth="1"/>
    <col min="3" max="3" width="12.42578125" style="2" customWidth="1"/>
    <col min="4" max="4" width="10.5703125" style="2" customWidth="1"/>
    <col min="5" max="5" width="8.85546875" style="2" customWidth="1"/>
    <col min="6" max="6" width="13.140625" style="2" customWidth="1"/>
    <col min="7" max="7" width="13.5703125" style="2" customWidth="1"/>
    <col min="8" max="8" width="5.42578125" style="2" customWidth="1"/>
    <col min="9" max="9" width="9" style="2" customWidth="1"/>
    <col min="10" max="10" width="8" style="2" customWidth="1"/>
    <col min="11" max="11" width="5.85546875" style="2" customWidth="1"/>
    <col min="12" max="12" width="6.28515625" style="2" customWidth="1"/>
    <col min="13" max="14" width="5.85546875" style="2" customWidth="1"/>
    <col min="15" max="16" width="9.140625" style="2"/>
    <col min="17" max="17" width="10.7109375" style="2" customWidth="1"/>
    <col min="18" max="18" width="10.5703125" style="2" customWidth="1"/>
    <col min="19" max="19" width="8" style="2" customWidth="1"/>
    <col min="20" max="20" width="9.140625" style="2"/>
    <col min="21" max="21" width="9.5703125" style="2" customWidth="1"/>
    <col min="22" max="22" width="10.140625" style="2" bestFit="1" customWidth="1"/>
    <col min="23" max="24" width="11.42578125" style="2" customWidth="1"/>
    <col min="25" max="25" width="8.7109375" style="2" customWidth="1"/>
    <col min="26" max="27" width="9.140625" style="2"/>
    <col min="28" max="28" width="12.5703125" style="2" customWidth="1"/>
    <col min="29" max="16384" width="9.140625" style="2"/>
  </cols>
  <sheetData>
    <row r="1" spans="1:28" ht="12" thickBot="1">
      <c r="B1" s="98"/>
      <c r="C1" s="99"/>
      <c r="D1" s="99"/>
      <c r="F1" s="50"/>
    </row>
    <row r="2" spans="1:28" ht="21.75" customHeight="1" thickBot="1">
      <c r="A2" s="118" t="s">
        <v>193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</row>
    <row r="3" spans="1:28" ht="11.25" thickBot="1">
      <c r="A3" s="48"/>
      <c r="B3" s="48"/>
      <c r="C3" s="48"/>
      <c r="D3" s="48"/>
      <c r="E3" s="48"/>
      <c r="F3" s="48"/>
      <c r="G3" s="48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15.75" customHeight="1">
      <c r="A4" s="116" t="s">
        <v>133</v>
      </c>
      <c r="B4" s="116" t="s">
        <v>130</v>
      </c>
      <c r="C4" s="116" t="s">
        <v>157</v>
      </c>
      <c r="D4" s="116" t="s">
        <v>134</v>
      </c>
      <c r="E4" s="116" t="s">
        <v>131</v>
      </c>
      <c r="F4" s="115" t="s">
        <v>162</v>
      </c>
      <c r="G4" s="115"/>
      <c r="H4" s="121" t="s">
        <v>135</v>
      </c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96"/>
      <c r="T4" s="97"/>
      <c r="U4" s="115" t="s">
        <v>136</v>
      </c>
      <c r="V4" s="115"/>
      <c r="W4" s="115"/>
      <c r="X4" s="115"/>
      <c r="Y4" s="115"/>
      <c r="Z4" s="115"/>
      <c r="AA4" s="116" t="s">
        <v>155</v>
      </c>
      <c r="AB4" s="119" t="s">
        <v>156</v>
      </c>
    </row>
    <row r="5" spans="1:28" ht="44.25" customHeight="1" thickBot="1">
      <c r="A5" s="117"/>
      <c r="B5" s="117"/>
      <c r="C5" s="117"/>
      <c r="D5" s="117"/>
      <c r="E5" s="117"/>
      <c r="F5" s="93" t="s">
        <v>132</v>
      </c>
      <c r="G5" s="93" t="s">
        <v>141</v>
      </c>
      <c r="H5" s="94" t="s">
        <v>22</v>
      </c>
      <c r="I5" s="95" t="s">
        <v>24</v>
      </c>
      <c r="J5" s="94" t="s">
        <v>152</v>
      </c>
      <c r="K5" s="94" t="s">
        <v>153</v>
      </c>
      <c r="L5" s="94" t="s">
        <v>137</v>
      </c>
      <c r="M5" s="94" t="s">
        <v>138</v>
      </c>
      <c r="N5" s="94" t="s">
        <v>154</v>
      </c>
      <c r="O5" s="94" t="s">
        <v>139</v>
      </c>
      <c r="P5" s="94" t="s">
        <v>158</v>
      </c>
      <c r="Q5" s="94" t="s">
        <v>159</v>
      </c>
      <c r="R5" s="94" t="s">
        <v>140</v>
      </c>
      <c r="S5" s="94" t="s">
        <v>161</v>
      </c>
      <c r="T5" s="94" t="s">
        <v>142</v>
      </c>
      <c r="U5" s="94" t="s">
        <v>147</v>
      </c>
      <c r="V5" s="94" t="s">
        <v>148</v>
      </c>
      <c r="W5" s="94" t="s">
        <v>149</v>
      </c>
      <c r="X5" s="94" t="s">
        <v>150</v>
      </c>
      <c r="Y5" s="94" t="s">
        <v>160</v>
      </c>
      <c r="Z5" s="94" t="s">
        <v>151</v>
      </c>
      <c r="AA5" s="117"/>
      <c r="AB5" s="120"/>
    </row>
    <row r="6" spans="1:28" ht="12.75" customHeight="1">
      <c r="A6" s="47">
        <v>1</v>
      </c>
      <c r="B6" s="46"/>
      <c r="C6" s="32"/>
      <c r="D6" s="45"/>
      <c r="E6" s="44"/>
      <c r="F6" s="43"/>
      <c r="G6" s="37">
        <f t="shared" ref="G6:G32" si="0">F6*12</f>
        <v>0</v>
      </c>
      <c r="H6" s="39"/>
      <c r="I6" s="39"/>
      <c r="J6" s="39"/>
      <c r="K6" s="39"/>
      <c r="L6" s="39"/>
      <c r="M6" s="39"/>
      <c r="N6" s="39"/>
      <c r="O6" s="39"/>
      <c r="P6" s="38"/>
      <c r="Q6" s="38"/>
      <c r="R6" s="42"/>
      <c r="S6" s="41">
        <f t="shared" ref="S6:S32" si="1">SUM(H6:R6)</f>
        <v>0</v>
      </c>
      <c r="T6" s="37">
        <f t="shared" ref="T6:T32" si="2">S6*12</f>
        <v>0</v>
      </c>
      <c r="U6" s="40"/>
      <c r="V6" s="39"/>
      <c r="W6" s="39"/>
      <c r="X6" s="38"/>
      <c r="Y6" s="31">
        <f t="shared" ref="Y6:Y16" si="3">SUM(U6:X6)</f>
        <v>0</v>
      </c>
      <c r="Z6" s="37">
        <f t="shared" ref="Z6:Z32" si="4">Y6*12</f>
        <v>0</v>
      </c>
      <c r="AA6" s="37">
        <f>G6+T6+Z6</f>
        <v>0</v>
      </c>
      <c r="AB6" s="36">
        <f>AA6*C6</f>
        <v>0</v>
      </c>
    </row>
    <row r="7" spans="1:28" s="3" customFormat="1" ht="12.75" customHeight="1">
      <c r="A7" s="30">
        <v>2</v>
      </c>
      <c r="B7" s="29"/>
      <c r="C7" s="34"/>
      <c r="D7" s="28"/>
      <c r="E7" s="35"/>
      <c r="F7" s="26"/>
      <c r="G7" s="20">
        <f t="shared" si="0"/>
        <v>0</v>
      </c>
      <c r="H7" s="22"/>
      <c r="I7" s="22"/>
      <c r="J7" s="22"/>
      <c r="K7" s="22"/>
      <c r="L7" s="22"/>
      <c r="M7" s="22"/>
      <c r="N7" s="22"/>
      <c r="O7" s="22"/>
      <c r="P7" s="21"/>
      <c r="Q7" s="21"/>
      <c r="R7" s="25"/>
      <c r="S7" s="24">
        <f t="shared" si="1"/>
        <v>0</v>
      </c>
      <c r="T7" s="20">
        <f t="shared" si="2"/>
        <v>0</v>
      </c>
      <c r="U7" s="23"/>
      <c r="V7" s="22"/>
      <c r="W7" s="22"/>
      <c r="X7" s="21"/>
      <c r="Y7" s="33">
        <f t="shared" si="3"/>
        <v>0</v>
      </c>
      <c r="Z7" s="20">
        <f t="shared" si="4"/>
        <v>0</v>
      </c>
      <c r="AA7" s="20">
        <f>G7+T7+Z7</f>
        <v>0</v>
      </c>
      <c r="AB7" s="19">
        <f>AA7*C7</f>
        <v>0</v>
      </c>
    </row>
    <row r="8" spans="1:28" s="3" customFormat="1" ht="12.75" customHeight="1">
      <c r="A8" s="30">
        <v>3</v>
      </c>
      <c r="B8" s="51"/>
      <c r="C8" s="34"/>
      <c r="D8" s="28"/>
      <c r="E8" s="35"/>
      <c r="F8" s="26"/>
      <c r="G8" s="20">
        <f t="shared" si="0"/>
        <v>0</v>
      </c>
      <c r="H8" s="22"/>
      <c r="I8" s="22"/>
      <c r="J8" s="22"/>
      <c r="K8" s="22"/>
      <c r="L8" s="22"/>
      <c r="M8" s="22"/>
      <c r="N8" s="22"/>
      <c r="O8" s="22"/>
      <c r="P8" s="21"/>
      <c r="Q8" s="21"/>
      <c r="R8" s="25"/>
      <c r="S8" s="24">
        <f t="shared" si="1"/>
        <v>0</v>
      </c>
      <c r="T8" s="20">
        <f t="shared" si="2"/>
        <v>0</v>
      </c>
      <c r="U8" s="23"/>
      <c r="V8" s="22"/>
      <c r="W8" s="22"/>
      <c r="X8" s="21"/>
      <c r="Y8" s="33">
        <f t="shared" si="3"/>
        <v>0</v>
      </c>
      <c r="Z8" s="20">
        <f t="shared" si="4"/>
        <v>0</v>
      </c>
      <c r="AA8" s="20">
        <f>G8+T8+Z8</f>
        <v>0</v>
      </c>
      <c r="AB8" s="19">
        <f>AA8*C8</f>
        <v>0</v>
      </c>
    </row>
    <row r="9" spans="1:28" s="3" customFormat="1" ht="12.75" customHeight="1">
      <c r="A9" s="30">
        <v>4</v>
      </c>
      <c r="B9" s="51"/>
      <c r="C9" s="34"/>
      <c r="D9" s="28"/>
      <c r="E9" s="35"/>
      <c r="F9" s="26"/>
      <c r="G9" s="20">
        <f t="shared" si="0"/>
        <v>0</v>
      </c>
      <c r="H9" s="22"/>
      <c r="I9" s="22"/>
      <c r="J9" s="22"/>
      <c r="K9" s="22"/>
      <c r="L9" s="22"/>
      <c r="M9" s="22"/>
      <c r="N9" s="22"/>
      <c r="O9" s="22"/>
      <c r="P9" s="21"/>
      <c r="Q9" s="21"/>
      <c r="R9" s="25"/>
      <c r="S9" s="24">
        <f t="shared" si="1"/>
        <v>0</v>
      </c>
      <c r="T9" s="20">
        <f t="shared" si="2"/>
        <v>0</v>
      </c>
      <c r="U9" s="23"/>
      <c r="V9" s="22"/>
      <c r="W9" s="22"/>
      <c r="X9" s="21"/>
      <c r="Y9" s="33">
        <f t="shared" si="3"/>
        <v>0</v>
      </c>
      <c r="Z9" s="20">
        <f t="shared" si="4"/>
        <v>0</v>
      </c>
      <c r="AA9" s="20">
        <f t="shared" ref="AA9:AA32" si="5">G9+T9+Z9</f>
        <v>0</v>
      </c>
      <c r="AB9" s="19">
        <f t="shared" ref="AB9:AB32" si="6">AA9*C9</f>
        <v>0</v>
      </c>
    </row>
    <row r="10" spans="1:28" s="3" customFormat="1" ht="12.75" customHeight="1">
      <c r="A10" s="30">
        <v>5</v>
      </c>
      <c r="B10" s="51"/>
      <c r="C10" s="34"/>
      <c r="D10" s="28"/>
      <c r="E10" s="35"/>
      <c r="F10" s="26"/>
      <c r="G10" s="20">
        <f t="shared" si="0"/>
        <v>0</v>
      </c>
      <c r="H10" s="22"/>
      <c r="I10" s="22"/>
      <c r="J10" s="22"/>
      <c r="K10" s="22"/>
      <c r="L10" s="22"/>
      <c r="M10" s="22"/>
      <c r="N10" s="22"/>
      <c r="O10" s="22"/>
      <c r="P10" s="21"/>
      <c r="Q10" s="21"/>
      <c r="R10" s="25"/>
      <c r="S10" s="24">
        <f t="shared" si="1"/>
        <v>0</v>
      </c>
      <c r="T10" s="20">
        <f t="shared" si="2"/>
        <v>0</v>
      </c>
      <c r="U10" s="23"/>
      <c r="V10" s="22"/>
      <c r="W10" s="22"/>
      <c r="X10" s="21"/>
      <c r="Y10" s="33">
        <f t="shared" si="3"/>
        <v>0</v>
      </c>
      <c r="Z10" s="20">
        <f t="shared" si="4"/>
        <v>0</v>
      </c>
      <c r="AA10" s="20">
        <f t="shared" si="5"/>
        <v>0</v>
      </c>
      <c r="AB10" s="19">
        <f t="shared" si="6"/>
        <v>0</v>
      </c>
    </row>
    <row r="11" spans="1:28" s="3" customFormat="1" ht="12.75" customHeight="1">
      <c r="A11" s="30">
        <v>6</v>
      </c>
      <c r="B11" s="51"/>
      <c r="C11" s="34"/>
      <c r="D11" s="28"/>
      <c r="E11" s="35"/>
      <c r="F11" s="26"/>
      <c r="G11" s="20">
        <f t="shared" si="0"/>
        <v>0</v>
      </c>
      <c r="H11" s="22"/>
      <c r="I11" s="22"/>
      <c r="J11" s="22"/>
      <c r="K11" s="22"/>
      <c r="L11" s="22"/>
      <c r="M11" s="22"/>
      <c r="N11" s="22"/>
      <c r="O11" s="22"/>
      <c r="P11" s="21"/>
      <c r="Q11" s="21"/>
      <c r="R11" s="25"/>
      <c r="S11" s="24">
        <f t="shared" si="1"/>
        <v>0</v>
      </c>
      <c r="T11" s="20">
        <f t="shared" si="2"/>
        <v>0</v>
      </c>
      <c r="U11" s="23"/>
      <c r="V11" s="22"/>
      <c r="W11" s="22"/>
      <c r="X11" s="21"/>
      <c r="Y11" s="33">
        <f t="shared" si="3"/>
        <v>0</v>
      </c>
      <c r="Z11" s="20">
        <f t="shared" si="4"/>
        <v>0</v>
      </c>
      <c r="AA11" s="20">
        <f t="shared" si="5"/>
        <v>0</v>
      </c>
      <c r="AB11" s="19">
        <f t="shared" si="6"/>
        <v>0</v>
      </c>
    </row>
    <row r="12" spans="1:28" s="3" customFormat="1" ht="12.75" customHeight="1">
      <c r="A12" s="30">
        <v>7</v>
      </c>
      <c r="B12" s="51"/>
      <c r="C12" s="34"/>
      <c r="D12" s="28"/>
      <c r="E12" s="35"/>
      <c r="F12" s="26"/>
      <c r="G12" s="20">
        <f t="shared" si="0"/>
        <v>0</v>
      </c>
      <c r="H12" s="22"/>
      <c r="I12" s="22"/>
      <c r="J12" s="22"/>
      <c r="K12" s="22"/>
      <c r="L12" s="22"/>
      <c r="M12" s="22"/>
      <c r="N12" s="22"/>
      <c r="O12" s="22"/>
      <c r="P12" s="21"/>
      <c r="Q12" s="21"/>
      <c r="R12" s="25"/>
      <c r="S12" s="24">
        <f t="shared" si="1"/>
        <v>0</v>
      </c>
      <c r="T12" s="20">
        <f t="shared" si="2"/>
        <v>0</v>
      </c>
      <c r="U12" s="23"/>
      <c r="V12" s="22"/>
      <c r="W12" s="22"/>
      <c r="X12" s="21"/>
      <c r="Y12" s="33">
        <f t="shared" si="3"/>
        <v>0</v>
      </c>
      <c r="Z12" s="20">
        <f t="shared" si="4"/>
        <v>0</v>
      </c>
      <c r="AA12" s="20">
        <f t="shared" si="5"/>
        <v>0</v>
      </c>
      <c r="AB12" s="19">
        <f t="shared" si="6"/>
        <v>0</v>
      </c>
    </row>
    <row r="13" spans="1:28" s="3" customFormat="1" ht="12.75" customHeight="1">
      <c r="A13" s="30">
        <v>8</v>
      </c>
      <c r="B13" s="51"/>
      <c r="C13" s="34"/>
      <c r="D13" s="28"/>
      <c r="E13" s="35"/>
      <c r="F13" s="26"/>
      <c r="G13" s="20">
        <f t="shared" si="0"/>
        <v>0</v>
      </c>
      <c r="H13" s="22"/>
      <c r="I13" s="22"/>
      <c r="J13" s="22"/>
      <c r="K13" s="22"/>
      <c r="L13" s="22"/>
      <c r="M13" s="22"/>
      <c r="N13" s="22"/>
      <c r="O13" s="22"/>
      <c r="P13" s="21"/>
      <c r="Q13" s="21"/>
      <c r="R13" s="25"/>
      <c r="S13" s="24">
        <f t="shared" si="1"/>
        <v>0</v>
      </c>
      <c r="T13" s="20">
        <f t="shared" si="2"/>
        <v>0</v>
      </c>
      <c r="U13" s="23"/>
      <c r="V13" s="22"/>
      <c r="W13" s="22"/>
      <c r="X13" s="21"/>
      <c r="Y13" s="33">
        <f t="shared" si="3"/>
        <v>0</v>
      </c>
      <c r="Z13" s="20">
        <f t="shared" si="4"/>
        <v>0</v>
      </c>
      <c r="AA13" s="20">
        <f t="shared" si="5"/>
        <v>0</v>
      </c>
      <c r="AB13" s="19">
        <f t="shared" si="6"/>
        <v>0</v>
      </c>
    </row>
    <row r="14" spans="1:28" s="3" customFormat="1" ht="12.75" customHeight="1">
      <c r="A14" s="30">
        <v>9</v>
      </c>
      <c r="B14" s="51"/>
      <c r="C14" s="34"/>
      <c r="D14" s="28"/>
      <c r="E14" s="35"/>
      <c r="F14" s="26"/>
      <c r="G14" s="20">
        <f t="shared" si="0"/>
        <v>0</v>
      </c>
      <c r="H14" s="22"/>
      <c r="I14" s="22"/>
      <c r="J14" s="22"/>
      <c r="K14" s="22"/>
      <c r="L14" s="22"/>
      <c r="M14" s="22"/>
      <c r="N14" s="22"/>
      <c r="O14" s="22"/>
      <c r="P14" s="21"/>
      <c r="Q14" s="21"/>
      <c r="R14" s="25"/>
      <c r="S14" s="24">
        <f t="shared" si="1"/>
        <v>0</v>
      </c>
      <c r="T14" s="20">
        <f t="shared" si="2"/>
        <v>0</v>
      </c>
      <c r="U14" s="23"/>
      <c r="V14" s="22"/>
      <c r="W14" s="22"/>
      <c r="X14" s="21"/>
      <c r="Y14" s="33">
        <f t="shared" si="3"/>
        <v>0</v>
      </c>
      <c r="Z14" s="20">
        <f t="shared" si="4"/>
        <v>0</v>
      </c>
      <c r="AA14" s="20">
        <f t="shared" si="5"/>
        <v>0</v>
      </c>
      <c r="AB14" s="19">
        <f t="shared" si="6"/>
        <v>0</v>
      </c>
    </row>
    <row r="15" spans="1:28" s="3" customFormat="1" ht="12.75" customHeight="1">
      <c r="A15" s="30">
        <v>10</v>
      </c>
      <c r="B15" s="51"/>
      <c r="C15" s="34"/>
      <c r="D15" s="28"/>
      <c r="E15" s="35"/>
      <c r="F15" s="26"/>
      <c r="G15" s="20">
        <f t="shared" si="0"/>
        <v>0</v>
      </c>
      <c r="H15" s="22"/>
      <c r="I15" s="22"/>
      <c r="J15" s="22"/>
      <c r="K15" s="22"/>
      <c r="L15" s="22"/>
      <c r="M15" s="22"/>
      <c r="N15" s="22"/>
      <c r="O15" s="22"/>
      <c r="P15" s="21"/>
      <c r="Q15" s="21"/>
      <c r="R15" s="25"/>
      <c r="S15" s="24">
        <f t="shared" si="1"/>
        <v>0</v>
      </c>
      <c r="T15" s="20">
        <f t="shared" si="2"/>
        <v>0</v>
      </c>
      <c r="U15" s="23"/>
      <c r="V15" s="22"/>
      <c r="W15" s="22"/>
      <c r="X15" s="21"/>
      <c r="Y15" s="33">
        <f t="shared" si="3"/>
        <v>0</v>
      </c>
      <c r="Z15" s="20">
        <f t="shared" si="4"/>
        <v>0</v>
      </c>
      <c r="AA15" s="20">
        <f t="shared" si="5"/>
        <v>0</v>
      </c>
      <c r="AB15" s="19">
        <f t="shared" si="6"/>
        <v>0</v>
      </c>
    </row>
    <row r="16" spans="1:28" s="3" customFormat="1" ht="12.75" customHeight="1">
      <c r="A16" s="30">
        <v>11</v>
      </c>
      <c r="B16" s="51"/>
      <c r="C16" s="34"/>
      <c r="D16" s="28"/>
      <c r="E16" s="35"/>
      <c r="F16" s="26"/>
      <c r="G16" s="20">
        <f t="shared" si="0"/>
        <v>0</v>
      </c>
      <c r="H16" s="22"/>
      <c r="I16" s="22"/>
      <c r="J16" s="22"/>
      <c r="K16" s="22"/>
      <c r="L16" s="22"/>
      <c r="M16" s="22"/>
      <c r="N16" s="22"/>
      <c r="O16" s="22"/>
      <c r="P16" s="21"/>
      <c r="Q16" s="21"/>
      <c r="R16" s="25"/>
      <c r="S16" s="24">
        <f t="shared" si="1"/>
        <v>0</v>
      </c>
      <c r="T16" s="20">
        <f t="shared" si="2"/>
        <v>0</v>
      </c>
      <c r="U16" s="23"/>
      <c r="V16" s="22"/>
      <c r="W16" s="22"/>
      <c r="X16" s="21"/>
      <c r="Y16" s="33">
        <f t="shared" si="3"/>
        <v>0</v>
      </c>
      <c r="Z16" s="20">
        <f t="shared" si="4"/>
        <v>0</v>
      </c>
      <c r="AA16" s="20">
        <f t="shared" si="5"/>
        <v>0</v>
      </c>
      <c r="AB16" s="19">
        <f t="shared" si="6"/>
        <v>0</v>
      </c>
    </row>
    <row r="17" spans="1:28" s="3" customFormat="1" ht="12.75" customHeight="1">
      <c r="A17" s="30">
        <v>12</v>
      </c>
      <c r="B17" s="29"/>
      <c r="C17" s="34"/>
      <c r="D17" s="28"/>
      <c r="E17" s="35"/>
      <c r="F17" s="26"/>
      <c r="G17" s="20">
        <f t="shared" si="0"/>
        <v>0</v>
      </c>
      <c r="H17" s="22"/>
      <c r="I17" s="22"/>
      <c r="J17" s="22"/>
      <c r="K17" s="22"/>
      <c r="L17" s="22"/>
      <c r="M17" s="22"/>
      <c r="N17" s="22"/>
      <c r="O17" s="22"/>
      <c r="P17" s="21"/>
      <c r="Q17" s="21"/>
      <c r="R17" s="25"/>
      <c r="S17" s="24">
        <f t="shared" si="1"/>
        <v>0</v>
      </c>
      <c r="T17" s="20">
        <f t="shared" si="2"/>
        <v>0</v>
      </c>
      <c r="U17" s="23"/>
      <c r="V17" s="22"/>
      <c r="W17" s="22"/>
      <c r="X17" s="21"/>
      <c r="Y17" s="33">
        <f t="shared" ref="Y17:Y32" si="7">SUM(U17:X17)</f>
        <v>0</v>
      </c>
      <c r="Z17" s="20">
        <f t="shared" si="4"/>
        <v>0</v>
      </c>
      <c r="AA17" s="20">
        <f t="shared" si="5"/>
        <v>0</v>
      </c>
      <c r="AB17" s="19">
        <f t="shared" si="6"/>
        <v>0</v>
      </c>
    </row>
    <row r="18" spans="1:28" s="3" customFormat="1" ht="12.75" customHeight="1">
      <c r="A18" s="30">
        <v>13</v>
      </c>
      <c r="B18" s="29"/>
      <c r="C18" s="34"/>
      <c r="D18" s="28"/>
      <c r="E18" s="27"/>
      <c r="F18" s="26"/>
      <c r="G18" s="20">
        <f t="shared" si="0"/>
        <v>0</v>
      </c>
      <c r="H18" s="22"/>
      <c r="I18" s="22"/>
      <c r="J18" s="22"/>
      <c r="K18" s="22"/>
      <c r="L18" s="22"/>
      <c r="M18" s="22"/>
      <c r="N18" s="22"/>
      <c r="O18" s="22"/>
      <c r="P18" s="21"/>
      <c r="Q18" s="21"/>
      <c r="R18" s="25"/>
      <c r="S18" s="24">
        <f t="shared" si="1"/>
        <v>0</v>
      </c>
      <c r="T18" s="20">
        <f t="shared" si="2"/>
        <v>0</v>
      </c>
      <c r="U18" s="23"/>
      <c r="V18" s="22"/>
      <c r="W18" s="22"/>
      <c r="X18" s="21"/>
      <c r="Y18" s="33">
        <f t="shared" si="7"/>
        <v>0</v>
      </c>
      <c r="Z18" s="20">
        <f t="shared" si="4"/>
        <v>0</v>
      </c>
      <c r="AA18" s="20">
        <f t="shared" si="5"/>
        <v>0</v>
      </c>
      <c r="AB18" s="19">
        <f t="shared" si="6"/>
        <v>0</v>
      </c>
    </row>
    <row r="19" spans="1:28" s="3" customFormat="1" ht="12.75" customHeight="1">
      <c r="A19" s="30">
        <v>14</v>
      </c>
      <c r="B19" s="29"/>
      <c r="C19" s="34"/>
      <c r="D19" s="28"/>
      <c r="E19" s="27"/>
      <c r="F19" s="26"/>
      <c r="G19" s="20">
        <f t="shared" si="0"/>
        <v>0</v>
      </c>
      <c r="H19" s="22"/>
      <c r="I19" s="22"/>
      <c r="J19" s="22"/>
      <c r="K19" s="22"/>
      <c r="L19" s="22"/>
      <c r="M19" s="22"/>
      <c r="N19" s="22"/>
      <c r="O19" s="22"/>
      <c r="P19" s="21"/>
      <c r="Q19" s="21"/>
      <c r="R19" s="25"/>
      <c r="S19" s="24">
        <f t="shared" si="1"/>
        <v>0</v>
      </c>
      <c r="T19" s="20">
        <f t="shared" si="2"/>
        <v>0</v>
      </c>
      <c r="U19" s="23"/>
      <c r="V19" s="22"/>
      <c r="W19" s="22"/>
      <c r="X19" s="21"/>
      <c r="Y19" s="33">
        <f t="shared" si="7"/>
        <v>0</v>
      </c>
      <c r="Z19" s="20">
        <f t="shared" si="4"/>
        <v>0</v>
      </c>
      <c r="AA19" s="20">
        <f t="shared" si="5"/>
        <v>0</v>
      </c>
      <c r="AB19" s="19">
        <f t="shared" si="6"/>
        <v>0</v>
      </c>
    </row>
    <row r="20" spans="1:28" s="3" customFormat="1" ht="12.75" customHeight="1">
      <c r="A20" s="30">
        <v>15</v>
      </c>
      <c r="B20" s="29"/>
      <c r="C20" s="34"/>
      <c r="D20" s="28"/>
      <c r="E20" s="27"/>
      <c r="F20" s="26"/>
      <c r="G20" s="20">
        <f t="shared" si="0"/>
        <v>0</v>
      </c>
      <c r="H20" s="22"/>
      <c r="I20" s="22"/>
      <c r="J20" s="22"/>
      <c r="K20" s="22"/>
      <c r="L20" s="22"/>
      <c r="M20" s="22"/>
      <c r="N20" s="22"/>
      <c r="O20" s="22"/>
      <c r="P20" s="21"/>
      <c r="Q20" s="21"/>
      <c r="R20" s="25"/>
      <c r="S20" s="24">
        <f t="shared" si="1"/>
        <v>0</v>
      </c>
      <c r="T20" s="20">
        <f t="shared" si="2"/>
        <v>0</v>
      </c>
      <c r="U20" s="23"/>
      <c r="V20" s="22"/>
      <c r="W20" s="22"/>
      <c r="X20" s="21"/>
      <c r="Y20" s="33">
        <f t="shared" si="7"/>
        <v>0</v>
      </c>
      <c r="Z20" s="20">
        <f t="shared" si="4"/>
        <v>0</v>
      </c>
      <c r="AA20" s="20">
        <f t="shared" si="5"/>
        <v>0</v>
      </c>
      <c r="AB20" s="19">
        <f t="shared" si="6"/>
        <v>0</v>
      </c>
    </row>
    <row r="21" spans="1:28" s="3" customFormat="1" ht="12.75" customHeight="1">
      <c r="A21" s="30">
        <v>16</v>
      </c>
      <c r="B21" s="29"/>
      <c r="C21" s="34"/>
      <c r="D21" s="28"/>
      <c r="E21" s="27"/>
      <c r="F21" s="26"/>
      <c r="G21" s="20">
        <f t="shared" si="0"/>
        <v>0</v>
      </c>
      <c r="H21" s="22"/>
      <c r="I21" s="22"/>
      <c r="J21" s="22"/>
      <c r="K21" s="22"/>
      <c r="L21" s="22"/>
      <c r="M21" s="22"/>
      <c r="N21" s="22"/>
      <c r="O21" s="22"/>
      <c r="P21" s="21"/>
      <c r="Q21" s="21"/>
      <c r="R21" s="25"/>
      <c r="S21" s="24">
        <f t="shared" si="1"/>
        <v>0</v>
      </c>
      <c r="T21" s="20">
        <f t="shared" si="2"/>
        <v>0</v>
      </c>
      <c r="U21" s="23"/>
      <c r="V21" s="22"/>
      <c r="W21" s="22"/>
      <c r="X21" s="21"/>
      <c r="Y21" s="33">
        <f t="shared" si="7"/>
        <v>0</v>
      </c>
      <c r="Z21" s="20">
        <f t="shared" si="4"/>
        <v>0</v>
      </c>
      <c r="AA21" s="20">
        <f t="shared" si="5"/>
        <v>0</v>
      </c>
      <c r="AB21" s="19">
        <f t="shared" si="6"/>
        <v>0</v>
      </c>
    </row>
    <row r="22" spans="1:28" s="3" customFormat="1" ht="12.75" customHeight="1">
      <c r="A22" s="30">
        <v>17</v>
      </c>
      <c r="B22" s="29"/>
      <c r="C22" s="34"/>
      <c r="D22" s="28"/>
      <c r="E22" s="27"/>
      <c r="F22" s="26"/>
      <c r="G22" s="20">
        <f t="shared" si="0"/>
        <v>0</v>
      </c>
      <c r="H22" s="22"/>
      <c r="I22" s="22"/>
      <c r="J22" s="22"/>
      <c r="K22" s="22"/>
      <c r="L22" s="22"/>
      <c r="M22" s="22"/>
      <c r="N22" s="22"/>
      <c r="O22" s="22"/>
      <c r="P22" s="21"/>
      <c r="Q22" s="21"/>
      <c r="R22" s="25"/>
      <c r="S22" s="24">
        <f t="shared" si="1"/>
        <v>0</v>
      </c>
      <c r="T22" s="20">
        <f t="shared" si="2"/>
        <v>0</v>
      </c>
      <c r="U22" s="23"/>
      <c r="V22" s="22"/>
      <c r="W22" s="22"/>
      <c r="X22" s="21"/>
      <c r="Y22" s="33">
        <f t="shared" si="7"/>
        <v>0</v>
      </c>
      <c r="Z22" s="20">
        <f t="shared" si="4"/>
        <v>0</v>
      </c>
      <c r="AA22" s="20">
        <f t="shared" si="5"/>
        <v>0</v>
      </c>
      <c r="AB22" s="19">
        <f t="shared" si="6"/>
        <v>0</v>
      </c>
    </row>
    <row r="23" spans="1:28" s="3" customFormat="1" ht="12.75" customHeight="1">
      <c r="A23" s="30">
        <v>18</v>
      </c>
      <c r="B23" s="29"/>
      <c r="C23" s="34"/>
      <c r="D23" s="28"/>
      <c r="E23" s="27"/>
      <c r="F23" s="26"/>
      <c r="G23" s="20">
        <f t="shared" si="0"/>
        <v>0</v>
      </c>
      <c r="H23" s="22"/>
      <c r="I23" s="22"/>
      <c r="J23" s="22"/>
      <c r="K23" s="22"/>
      <c r="L23" s="22"/>
      <c r="M23" s="22"/>
      <c r="N23" s="22"/>
      <c r="O23" s="22"/>
      <c r="P23" s="21"/>
      <c r="Q23" s="21"/>
      <c r="R23" s="25"/>
      <c r="S23" s="24">
        <f t="shared" si="1"/>
        <v>0</v>
      </c>
      <c r="T23" s="20">
        <f t="shared" si="2"/>
        <v>0</v>
      </c>
      <c r="U23" s="23"/>
      <c r="V23" s="22"/>
      <c r="W23" s="22"/>
      <c r="X23" s="21"/>
      <c r="Y23" s="33">
        <f t="shared" si="7"/>
        <v>0</v>
      </c>
      <c r="Z23" s="20">
        <f t="shared" si="4"/>
        <v>0</v>
      </c>
      <c r="AA23" s="20">
        <f t="shared" si="5"/>
        <v>0</v>
      </c>
      <c r="AB23" s="19">
        <f t="shared" si="6"/>
        <v>0</v>
      </c>
    </row>
    <row r="24" spans="1:28" s="3" customFormat="1" ht="12.75" customHeight="1">
      <c r="A24" s="30">
        <v>19</v>
      </c>
      <c r="B24" s="29"/>
      <c r="C24" s="34"/>
      <c r="D24" s="28"/>
      <c r="E24" s="27"/>
      <c r="F24" s="26"/>
      <c r="G24" s="20">
        <f t="shared" si="0"/>
        <v>0</v>
      </c>
      <c r="H24" s="22"/>
      <c r="I24" s="22"/>
      <c r="J24" s="22"/>
      <c r="K24" s="22"/>
      <c r="L24" s="22"/>
      <c r="M24" s="22"/>
      <c r="N24" s="22"/>
      <c r="O24" s="22"/>
      <c r="P24" s="21"/>
      <c r="Q24" s="21"/>
      <c r="R24" s="25"/>
      <c r="S24" s="24">
        <f t="shared" si="1"/>
        <v>0</v>
      </c>
      <c r="T24" s="20">
        <f t="shared" si="2"/>
        <v>0</v>
      </c>
      <c r="U24" s="23"/>
      <c r="V24" s="22"/>
      <c r="W24" s="22"/>
      <c r="X24" s="21"/>
      <c r="Y24" s="33">
        <f t="shared" si="7"/>
        <v>0</v>
      </c>
      <c r="Z24" s="20">
        <f t="shared" si="4"/>
        <v>0</v>
      </c>
      <c r="AA24" s="20">
        <f t="shared" si="5"/>
        <v>0</v>
      </c>
      <c r="AB24" s="19">
        <f t="shared" si="6"/>
        <v>0</v>
      </c>
    </row>
    <row r="25" spans="1:28" s="3" customFormat="1" ht="12.75" customHeight="1">
      <c r="A25" s="30">
        <v>20</v>
      </c>
      <c r="B25" s="29"/>
      <c r="C25" s="34"/>
      <c r="D25" s="28"/>
      <c r="E25" s="27"/>
      <c r="F25" s="26"/>
      <c r="G25" s="20">
        <f t="shared" si="0"/>
        <v>0</v>
      </c>
      <c r="H25" s="22"/>
      <c r="I25" s="22"/>
      <c r="J25" s="22"/>
      <c r="K25" s="22"/>
      <c r="L25" s="22"/>
      <c r="M25" s="22"/>
      <c r="N25" s="22"/>
      <c r="O25" s="22"/>
      <c r="P25" s="21"/>
      <c r="Q25" s="21"/>
      <c r="R25" s="25"/>
      <c r="S25" s="24">
        <f t="shared" si="1"/>
        <v>0</v>
      </c>
      <c r="T25" s="20">
        <f t="shared" si="2"/>
        <v>0</v>
      </c>
      <c r="U25" s="23"/>
      <c r="V25" s="22"/>
      <c r="W25" s="22"/>
      <c r="X25" s="21"/>
      <c r="Y25" s="33">
        <f t="shared" si="7"/>
        <v>0</v>
      </c>
      <c r="Z25" s="20">
        <f t="shared" si="4"/>
        <v>0</v>
      </c>
      <c r="AA25" s="20">
        <f t="shared" si="5"/>
        <v>0</v>
      </c>
      <c r="AB25" s="19">
        <f t="shared" si="6"/>
        <v>0</v>
      </c>
    </row>
    <row r="26" spans="1:28" s="3" customFormat="1" ht="12.75" customHeight="1">
      <c r="A26" s="30">
        <v>21</v>
      </c>
      <c r="B26" s="29"/>
      <c r="C26" s="34"/>
      <c r="D26" s="28"/>
      <c r="E26" s="27"/>
      <c r="F26" s="26"/>
      <c r="G26" s="20">
        <f t="shared" si="0"/>
        <v>0</v>
      </c>
      <c r="H26" s="22"/>
      <c r="I26" s="22"/>
      <c r="J26" s="22"/>
      <c r="K26" s="22"/>
      <c r="L26" s="22"/>
      <c r="M26" s="22"/>
      <c r="N26" s="22"/>
      <c r="O26" s="22"/>
      <c r="P26" s="21"/>
      <c r="Q26" s="21"/>
      <c r="R26" s="25"/>
      <c r="S26" s="24">
        <f t="shared" si="1"/>
        <v>0</v>
      </c>
      <c r="T26" s="20">
        <f t="shared" si="2"/>
        <v>0</v>
      </c>
      <c r="U26" s="23"/>
      <c r="V26" s="22"/>
      <c r="W26" s="22"/>
      <c r="X26" s="21"/>
      <c r="Y26" s="33">
        <f t="shared" si="7"/>
        <v>0</v>
      </c>
      <c r="Z26" s="20">
        <f t="shared" si="4"/>
        <v>0</v>
      </c>
      <c r="AA26" s="20">
        <f t="shared" si="5"/>
        <v>0</v>
      </c>
      <c r="AB26" s="19">
        <f t="shared" si="6"/>
        <v>0</v>
      </c>
    </row>
    <row r="27" spans="1:28" s="3" customFormat="1" ht="12.75" customHeight="1">
      <c r="A27" s="30">
        <v>22</v>
      </c>
      <c r="B27" s="29"/>
      <c r="C27" s="34"/>
      <c r="D27" s="28"/>
      <c r="E27" s="27"/>
      <c r="F27" s="26"/>
      <c r="G27" s="20">
        <f t="shared" si="0"/>
        <v>0</v>
      </c>
      <c r="H27" s="22"/>
      <c r="I27" s="22"/>
      <c r="J27" s="22"/>
      <c r="K27" s="22"/>
      <c r="L27" s="22"/>
      <c r="M27" s="22"/>
      <c r="N27" s="22"/>
      <c r="O27" s="22"/>
      <c r="P27" s="21"/>
      <c r="Q27" s="21"/>
      <c r="R27" s="25"/>
      <c r="S27" s="24">
        <f t="shared" si="1"/>
        <v>0</v>
      </c>
      <c r="T27" s="20">
        <f t="shared" si="2"/>
        <v>0</v>
      </c>
      <c r="U27" s="23"/>
      <c r="V27" s="22"/>
      <c r="W27" s="22"/>
      <c r="X27" s="21"/>
      <c r="Y27" s="33">
        <f t="shared" si="7"/>
        <v>0</v>
      </c>
      <c r="Z27" s="20">
        <f t="shared" si="4"/>
        <v>0</v>
      </c>
      <c r="AA27" s="20">
        <f t="shared" si="5"/>
        <v>0</v>
      </c>
      <c r="AB27" s="19">
        <f t="shared" si="6"/>
        <v>0</v>
      </c>
    </row>
    <row r="28" spans="1:28" s="3" customFormat="1" ht="12.75" customHeight="1">
      <c r="A28" s="30">
        <v>23</v>
      </c>
      <c r="B28" s="29"/>
      <c r="C28" s="34"/>
      <c r="D28" s="28"/>
      <c r="E28" s="27"/>
      <c r="F28" s="26"/>
      <c r="G28" s="20">
        <f t="shared" si="0"/>
        <v>0</v>
      </c>
      <c r="H28" s="22"/>
      <c r="I28" s="22"/>
      <c r="J28" s="22"/>
      <c r="K28" s="22"/>
      <c r="L28" s="22"/>
      <c r="M28" s="22"/>
      <c r="N28" s="22"/>
      <c r="O28" s="22"/>
      <c r="P28" s="21"/>
      <c r="Q28" s="21"/>
      <c r="R28" s="25"/>
      <c r="S28" s="24">
        <f t="shared" si="1"/>
        <v>0</v>
      </c>
      <c r="T28" s="20">
        <f t="shared" si="2"/>
        <v>0</v>
      </c>
      <c r="U28" s="23"/>
      <c r="V28" s="22"/>
      <c r="W28" s="22"/>
      <c r="X28" s="21"/>
      <c r="Y28" s="33">
        <f t="shared" si="7"/>
        <v>0</v>
      </c>
      <c r="Z28" s="20">
        <f t="shared" si="4"/>
        <v>0</v>
      </c>
      <c r="AA28" s="20">
        <f t="shared" si="5"/>
        <v>0</v>
      </c>
      <c r="AB28" s="19">
        <f t="shared" si="6"/>
        <v>0</v>
      </c>
    </row>
    <row r="29" spans="1:28" s="3" customFormat="1" ht="12.75" customHeight="1">
      <c r="A29" s="30">
        <v>24</v>
      </c>
      <c r="B29" s="29"/>
      <c r="C29" s="34"/>
      <c r="D29" s="28"/>
      <c r="E29" s="27"/>
      <c r="F29" s="26"/>
      <c r="G29" s="20">
        <f t="shared" si="0"/>
        <v>0</v>
      </c>
      <c r="H29" s="22"/>
      <c r="I29" s="22"/>
      <c r="J29" s="22"/>
      <c r="K29" s="22"/>
      <c r="L29" s="22"/>
      <c r="M29" s="22"/>
      <c r="N29" s="22"/>
      <c r="O29" s="22"/>
      <c r="P29" s="21"/>
      <c r="Q29" s="21"/>
      <c r="R29" s="25"/>
      <c r="S29" s="24">
        <f t="shared" si="1"/>
        <v>0</v>
      </c>
      <c r="T29" s="20">
        <f t="shared" si="2"/>
        <v>0</v>
      </c>
      <c r="U29" s="23"/>
      <c r="V29" s="22"/>
      <c r="W29" s="22"/>
      <c r="X29" s="21"/>
      <c r="Y29" s="33">
        <f t="shared" si="7"/>
        <v>0</v>
      </c>
      <c r="Z29" s="20">
        <f t="shared" si="4"/>
        <v>0</v>
      </c>
      <c r="AA29" s="20">
        <f t="shared" si="5"/>
        <v>0</v>
      </c>
      <c r="AB29" s="19">
        <f t="shared" si="6"/>
        <v>0</v>
      </c>
    </row>
    <row r="30" spans="1:28" s="3" customFormat="1" ht="12.75" customHeight="1">
      <c r="A30" s="30">
        <v>25</v>
      </c>
      <c r="B30" s="29"/>
      <c r="C30" s="34"/>
      <c r="D30" s="28"/>
      <c r="E30" s="27"/>
      <c r="F30" s="26"/>
      <c r="G30" s="20">
        <f t="shared" si="0"/>
        <v>0</v>
      </c>
      <c r="H30" s="22"/>
      <c r="I30" s="22"/>
      <c r="J30" s="22"/>
      <c r="K30" s="22"/>
      <c r="L30" s="22"/>
      <c r="M30" s="22"/>
      <c r="N30" s="22"/>
      <c r="O30" s="22"/>
      <c r="P30" s="21"/>
      <c r="Q30" s="21"/>
      <c r="R30" s="25"/>
      <c r="S30" s="24">
        <f t="shared" si="1"/>
        <v>0</v>
      </c>
      <c r="T30" s="20">
        <f t="shared" si="2"/>
        <v>0</v>
      </c>
      <c r="U30" s="23"/>
      <c r="V30" s="22"/>
      <c r="W30" s="22"/>
      <c r="X30" s="21"/>
      <c r="Y30" s="33">
        <f t="shared" si="7"/>
        <v>0</v>
      </c>
      <c r="Z30" s="20">
        <f t="shared" si="4"/>
        <v>0</v>
      </c>
      <c r="AA30" s="20">
        <f t="shared" si="5"/>
        <v>0</v>
      </c>
      <c r="AB30" s="19">
        <f t="shared" si="6"/>
        <v>0</v>
      </c>
    </row>
    <row r="31" spans="1:28" s="3" customFormat="1" ht="12.75" customHeight="1">
      <c r="A31" s="30">
        <v>26</v>
      </c>
      <c r="B31" s="29"/>
      <c r="C31" s="34"/>
      <c r="D31" s="28"/>
      <c r="E31" s="27"/>
      <c r="F31" s="26"/>
      <c r="G31" s="20">
        <f t="shared" si="0"/>
        <v>0</v>
      </c>
      <c r="H31" s="22"/>
      <c r="I31" s="22"/>
      <c r="J31" s="22"/>
      <c r="K31" s="22"/>
      <c r="L31" s="22"/>
      <c r="M31" s="22"/>
      <c r="N31" s="22"/>
      <c r="O31" s="22"/>
      <c r="P31" s="21"/>
      <c r="Q31" s="21"/>
      <c r="R31" s="25"/>
      <c r="S31" s="24">
        <f t="shared" si="1"/>
        <v>0</v>
      </c>
      <c r="T31" s="20">
        <f t="shared" si="2"/>
        <v>0</v>
      </c>
      <c r="U31" s="23"/>
      <c r="V31" s="22"/>
      <c r="W31" s="22"/>
      <c r="X31" s="21"/>
      <c r="Y31" s="33">
        <f t="shared" si="7"/>
        <v>0</v>
      </c>
      <c r="Z31" s="20">
        <f t="shared" si="4"/>
        <v>0</v>
      </c>
      <c r="AA31" s="20">
        <f t="shared" si="5"/>
        <v>0</v>
      </c>
      <c r="AB31" s="19">
        <f t="shared" si="6"/>
        <v>0</v>
      </c>
    </row>
    <row r="32" spans="1:28" s="3" customFormat="1" ht="12.75" customHeight="1">
      <c r="A32" s="30">
        <v>27</v>
      </c>
      <c r="B32" s="29"/>
      <c r="C32" s="34"/>
      <c r="D32" s="28"/>
      <c r="E32" s="27"/>
      <c r="F32" s="26"/>
      <c r="G32" s="20">
        <f t="shared" si="0"/>
        <v>0</v>
      </c>
      <c r="H32" s="22"/>
      <c r="I32" s="22"/>
      <c r="J32" s="22"/>
      <c r="K32" s="22"/>
      <c r="L32" s="22"/>
      <c r="M32" s="22"/>
      <c r="N32" s="22"/>
      <c r="O32" s="22"/>
      <c r="P32" s="21"/>
      <c r="Q32" s="21"/>
      <c r="R32" s="25"/>
      <c r="S32" s="24">
        <f t="shared" si="1"/>
        <v>0</v>
      </c>
      <c r="T32" s="20">
        <f t="shared" si="2"/>
        <v>0</v>
      </c>
      <c r="U32" s="23"/>
      <c r="V32" s="22"/>
      <c r="W32" s="22"/>
      <c r="X32" s="21"/>
      <c r="Y32" s="33">
        <f t="shared" si="7"/>
        <v>0</v>
      </c>
      <c r="Z32" s="20">
        <f t="shared" si="4"/>
        <v>0</v>
      </c>
      <c r="AA32" s="20">
        <f t="shared" si="5"/>
        <v>0</v>
      </c>
      <c r="AB32" s="19">
        <f t="shared" si="6"/>
        <v>0</v>
      </c>
    </row>
    <row r="33" spans="1:28" s="6" customFormat="1" ht="12.75" customHeight="1" thickBot="1">
      <c r="A33" s="18" t="s">
        <v>143</v>
      </c>
      <c r="B33" s="17"/>
      <c r="C33" s="16">
        <f>SUM(C6:C32)</f>
        <v>0</v>
      </c>
      <c r="D33" s="15"/>
      <c r="E33" s="14"/>
      <c r="F33" s="14">
        <f t="shared" ref="F33:AB33" si="8">SUM(F6:F32)</f>
        <v>0</v>
      </c>
      <c r="G33" s="12">
        <f t="shared" si="8"/>
        <v>0</v>
      </c>
      <c r="H33" s="10">
        <f t="shared" si="8"/>
        <v>0</v>
      </c>
      <c r="I33" s="10">
        <f t="shared" si="8"/>
        <v>0</v>
      </c>
      <c r="J33" s="10">
        <f t="shared" si="8"/>
        <v>0</v>
      </c>
      <c r="K33" s="10">
        <f t="shared" si="8"/>
        <v>0</v>
      </c>
      <c r="L33" s="10">
        <f t="shared" si="8"/>
        <v>0</v>
      </c>
      <c r="M33" s="10">
        <f t="shared" si="8"/>
        <v>0</v>
      </c>
      <c r="N33" s="10">
        <f t="shared" si="8"/>
        <v>0</v>
      </c>
      <c r="O33" s="10">
        <f t="shared" si="8"/>
        <v>0</v>
      </c>
      <c r="P33" s="10">
        <f t="shared" si="8"/>
        <v>0</v>
      </c>
      <c r="Q33" s="10">
        <f t="shared" si="8"/>
        <v>0</v>
      </c>
      <c r="R33" s="13">
        <f t="shared" si="8"/>
        <v>0</v>
      </c>
      <c r="S33" s="13">
        <f t="shared" si="8"/>
        <v>0</v>
      </c>
      <c r="T33" s="13">
        <f t="shared" si="8"/>
        <v>0</v>
      </c>
      <c r="U33" s="11">
        <f t="shared" si="8"/>
        <v>0</v>
      </c>
      <c r="V33" s="10">
        <f t="shared" si="8"/>
        <v>0</v>
      </c>
      <c r="W33" s="10">
        <f t="shared" si="8"/>
        <v>0</v>
      </c>
      <c r="X33" s="9">
        <f t="shared" si="8"/>
        <v>0</v>
      </c>
      <c r="Y33" s="13">
        <f t="shared" si="8"/>
        <v>0</v>
      </c>
      <c r="Z33" s="8">
        <f t="shared" si="8"/>
        <v>0</v>
      </c>
      <c r="AA33" s="8">
        <f t="shared" si="8"/>
        <v>0</v>
      </c>
      <c r="AB33" s="7">
        <f t="shared" si="8"/>
        <v>0</v>
      </c>
    </row>
    <row r="34" spans="1:28" s="3" customFormat="1" ht="17.25" customHeight="1">
      <c r="A34" s="4"/>
      <c r="B34" s="4"/>
      <c r="C34" s="5"/>
      <c r="D34" s="5"/>
      <c r="E34" s="5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</sheetData>
  <mergeCells count="11">
    <mergeCell ref="F4:G4"/>
    <mergeCell ref="AA4:AA5"/>
    <mergeCell ref="A2:AB2"/>
    <mergeCell ref="U4:Z4"/>
    <mergeCell ref="AB4:AB5"/>
    <mergeCell ref="E4:E5"/>
    <mergeCell ref="D4:D5"/>
    <mergeCell ref="C4:C5"/>
    <mergeCell ref="B4:B5"/>
    <mergeCell ref="A4:A5"/>
    <mergeCell ref="H4:R4"/>
  </mergeCells>
  <pageMargins left="0" right="0.75" top="0.1201923076923077" bottom="1" header="0.49212598499999999" footer="0.49212598499999999"/>
  <pageSetup paperSize="9" scale="60" fitToHeight="2" orientation="landscape" r:id="rId1"/>
  <headerFooter alignWithMargins="0">
    <oddFooter>&amp;L&amp;8ITEM 4.3 RELAÇÃO DE DESPESA DE PESSOAL / SEÇÃO D - MODELO PARA PROPOSTA DE TRABALHO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Orcam_Anal</vt:lpstr>
      <vt:lpstr>Orc_Sintet</vt:lpstr>
      <vt:lpstr>Desp_Pessoa</vt:lpstr>
      <vt:lpstr>Desp_Pessoa!Area_de_impressao</vt:lpstr>
      <vt:lpstr>Orc_Sintet!Area_de_impressao</vt:lpstr>
      <vt:lpstr>Orcam_Anal!Area_de_impressao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juliana.silva</dc:creator>
  <cp:lastModifiedBy>thiago.pereira</cp:lastModifiedBy>
  <cp:lastPrinted>2016-04-07T19:36:07Z</cp:lastPrinted>
  <dcterms:created xsi:type="dcterms:W3CDTF">2015-04-14T12:41:25Z</dcterms:created>
  <dcterms:modified xsi:type="dcterms:W3CDTF">2020-02-14T17:27:54Z</dcterms:modified>
</cp:coreProperties>
</file>