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gordilho\Desktop\CONTRATOS MENSAIS\Aquisições de Bens e Serviços 2026\"/>
    </mc:Choice>
  </mc:AlternateContent>
  <bookViews>
    <workbookView xWindow="0" yWindow="0" windowWidth="24000" windowHeight="9480"/>
  </bookViews>
  <sheets>
    <sheet name="MAIO_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23" i="1" l="1"/>
  <c r="E24" i="1"/>
  <c r="E20" i="1"/>
  <c r="E21" i="1"/>
  <c r="E22" i="1"/>
  <c r="E17" i="1"/>
  <c r="E18" i="1"/>
  <c r="E19" i="1"/>
  <c r="E16" i="1"/>
  <c r="E14" i="1"/>
  <c r="E12" i="1"/>
  <c r="E13" i="1"/>
  <c r="E11" i="1"/>
  <c r="E6" i="1"/>
  <c r="E5" i="1"/>
  <c r="E4" i="1"/>
  <c r="E7" i="1" l="1"/>
  <c r="E8" i="1"/>
  <c r="E9" i="1"/>
  <c r="E10" i="1"/>
  <c r="E3" i="1" l="1"/>
</calcChain>
</file>

<file path=xl/sharedStrings.xml><?xml version="1.0" encoding="utf-8"?>
<sst xmlns="http://schemas.openxmlformats.org/spreadsheetml/2006/main" count="66" uniqueCount="62">
  <si>
    <t>RELATÓRIO MENSAL DE PEDIDO DE COMPRA</t>
  </si>
  <si>
    <t>DATA</t>
  </si>
  <si>
    <t>DESCRIÇÃO DO ITEM</t>
  </si>
  <si>
    <t>QUANT.</t>
  </si>
  <si>
    <t>VALOR UNITÁRIO</t>
  </si>
  <si>
    <t>VALOR TOTAL</t>
  </si>
  <si>
    <t>CNPJ</t>
  </si>
  <si>
    <t>FORNECEDOR</t>
  </si>
  <si>
    <t>MODALIDADE</t>
  </si>
  <si>
    <t>GARRAFAO, retornavel, para agua mineral, com capacidade para 20 litros</t>
  </si>
  <si>
    <t>51.911.965/0001-77</t>
  </si>
  <si>
    <t>LEONARDO SOUZA LIMA</t>
  </si>
  <si>
    <t>REGISTRO DE PREÇO</t>
  </si>
  <si>
    <t>COMDADOS COMERCIO E SERVICOS ELETRONICOS</t>
  </si>
  <si>
    <t>34.203.752/0001-71</t>
  </si>
  <si>
    <t>Licença pérpetua: Huawei DCS Virtualization PartNumber: 88038DKX</t>
  </si>
  <si>
    <t>Licenças perpétua para o Data center virtualization management platform (E-DME)</t>
  </si>
  <si>
    <t>Implantação Huawei DCS Virtualization</t>
  </si>
  <si>
    <t>Quíron Indústria e Comércio</t>
  </si>
  <si>
    <t>Teclado microcomputador PC</t>
  </si>
  <si>
    <t>DISPENSA</t>
  </si>
  <si>
    <t>Mouse optico</t>
  </si>
  <si>
    <t>Mouse Pad</t>
  </si>
  <si>
    <t>04.277.850/0002-73</t>
  </si>
  <si>
    <t>PE 005/2025</t>
  </si>
  <si>
    <t>EXECUTIVA SOLUCOES DIGITAIS</t>
  </si>
  <si>
    <t> Monitores Profissionais</t>
  </si>
  <si>
    <t>14.729.826/0001-09</t>
  </si>
  <si>
    <t>STARTSE INFORMAÇÕES </t>
  </si>
  <si>
    <t>Evento StartSe AI Festival 2026</t>
  </si>
  <si>
    <t>24.554.736/0001-70</t>
  </si>
  <si>
    <t>INEX</t>
  </si>
  <si>
    <t>SOLO NETWORK</t>
  </si>
  <si>
    <t>00.258.246/0001-68</t>
  </si>
  <si>
    <t>PE 017/2024</t>
  </si>
  <si>
    <t>Solução automatizada de conscientização em segurança da informação</t>
  </si>
  <si>
    <t>suporte técnico e atualizações, configuração</t>
  </si>
  <si>
    <t>X- TESTING</t>
  </si>
  <si>
    <t>PE 015/2025</t>
  </si>
  <si>
    <t>18.685.740/0001-74</t>
  </si>
  <si>
    <t>serviços especializados de execução de testes e controle de qualidade</t>
  </si>
  <si>
    <t>LE CARD ADMINISTRADORA</t>
  </si>
  <si>
    <t>PE 021/2025</t>
  </si>
  <si>
    <t>19.207.352/0006-55</t>
  </si>
  <si>
    <t xml:space="preserve">Cartão Alimentação  </t>
  </si>
  <si>
    <t>MCR Sistemas Consultoria</t>
  </si>
  <si>
    <t>04.198.254/0001-17</t>
  </si>
  <si>
    <t>CorelDraw Graphics Suíte</t>
  </si>
  <si>
    <t>NTI BRASIL SOLUCOES</t>
  </si>
  <si>
    <t>66.582.784/0001-11</t>
  </si>
  <si>
    <r>
      <t>Adobe Photoshop For Team</t>
    </r>
    <r>
      <rPr>
        <sz val="14"/>
        <color rgb="FF000000"/>
        <rFont val="Times New Roman"/>
        <family val="1"/>
      </rPr>
      <t>s</t>
    </r>
  </si>
  <si>
    <t>Adobe Illustrator For Teams</t>
  </si>
  <si>
    <t>40.432.544/0001-47</t>
  </si>
  <si>
    <t>XERTICA BRASIL</t>
  </si>
  <si>
    <t>AWS serviços de nuvem - Unidades de Serviço de Nuvem Pública (USN)</t>
  </si>
  <si>
    <t>AWS serviços de nuvem - Unidades de Serviço de Nuvem Pública Marketplace (USN - MP)</t>
  </si>
  <si>
    <t>AWS os de nuvem - Serviços Técnicos em Nuvem (UST)</t>
  </si>
  <si>
    <t>Google serviços de nuvem - Unidades de Serviços Técnicos em Nuvem</t>
  </si>
  <si>
    <t>Google serviços de nuvem - Unidades de Serviço de Nuvem Pública</t>
  </si>
  <si>
    <t>Google serviços de nuvem - Unidades de Serviço de Nuvem Pública Marketplace</t>
  </si>
  <si>
    <t>51.476.858/0001-68</t>
  </si>
  <si>
    <r>
      <t> </t>
    </r>
    <r>
      <rPr>
        <b/>
        <sz val="12"/>
        <color theme="1"/>
        <rFont val="Times New Roman"/>
        <family val="1"/>
      </rPr>
      <t>CLARO S.A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</si>
</sst>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0" fillId="3" borderId="2" xfId="0" applyFill="1" applyBorder="1"/>
    <xf numFmtId="0" fontId="0" fillId="3" borderId="2" xfId="0" applyFont="1" applyFill="1" applyBorder="1" applyAlignment="1">
      <alignment horizontal="center"/>
    </xf>
    <xf numFmtId="44" fontId="0" fillId="3" borderId="2" xfId="1" applyFont="1" applyFill="1" applyBorder="1"/>
    <xf numFmtId="44" fontId="0" fillId="3" borderId="2" xfId="1" applyFont="1" applyFill="1" applyBorder="1" applyAlignment="1">
      <alignment horizontal="center"/>
    </xf>
    <xf numFmtId="0" fontId="0" fillId="3" borderId="0" xfId="0" applyFill="1"/>
    <xf numFmtId="44" fontId="0" fillId="3" borderId="2" xfId="1" applyFont="1" applyFill="1" applyBorder="1" applyAlignment="1">
      <alignment horizontal="right"/>
    </xf>
    <xf numFmtId="0" fontId="0" fillId="3" borderId="0" xfId="0" applyFont="1" applyFill="1"/>
    <xf numFmtId="0" fontId="7" fillId="3" borderId="2" xfId="0" applyFont="1" applyFill="1" applyBorder="1" applyAlignment="1">
      <alignment horizontal="center"/>
    </xf>
    <xf numFmtId="0" fontId="2" fillId="3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Font="1"/>
    <xf numFmtId="14" fontId="6" fillId="3" borderId="2" xfId="0" applyNumberFormat="1" applyFont="1" applyFill="1" applyBorder="1" applyAlignment="1">
      <alignment horizontal="left" vertical="center"/>
    </xf>
    <xf numFmtId="14" fontId="0" fillId="3" borderId="2" xfId="0" applyNumberFormat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14" fontId="0" fillId="3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left" vertical="center"/>
    </xf>
    <xf numFmtId="14" fontId="6" fillId="3" borderId="4" xfId="0" applyNumberFormat="1" applyFont="1" applyFill="1" applyBorder="1" applyAlignment="1">
      <alignment horizontal="left" vertical="center"/>
    </xf>
    <xf numFmtId="14" fontId="6" fillId="3" borderId="5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14" fontId="0" fillId="3" borderId="2" xfId="0" applyNumberFormat="1" applyFont="1" applyFill="1" applyBorder="1" applyAlignment="1">
      <alignment horizontal="left"/>
    </xf>
    <xf numFmtId="0" fontId="0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B26" sqref="B26"/>
    </sheetView>
  </sheetViews>
  <sheetFormatPr defaultRowHeight="15" x14ac:dyDescent="0.25"/>
  <cols>
    <col min="1" max="1" width="12.42578125" style="20" customWidth="1"/>
    <col min="2" max="2" width="74.28515625" customWidth="1"/>
    <col min="3" max="3" width="12.42578125" customWidth="1"/>
    <col min="4" max="4" width="17.85546875" bestFit="1" customWidth="1"/>
    <col min="5" max="5" width="20.28515625" customWidth="1"/>
    <col min="6" max="6" width="18.7109375" customWidth="1"/>
    <col min="7" max="7" width="48.5703125" customWidth="1"/>
    <col min="8" max="8" width="19.7109375" customWidth="1"/>
  </cols>
  <sheetData>
    <row r="1" spans="1:8" ht="36" customHeight="1" thickBot="1" x14ac:dyDescent="0.3">
      <c r="B1" s="1" t="s">
        <v>0</v>
      </c>
      <c r="G1" s="2"/>
    </row>
    <row r="2" spans="1:8" ht="20.25" customHeight="1" x14ac:dyDescent="0.25">
      <c r="A2" s="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4" t="s">
        <v>8</v>
      </c>
    </row>
    <row r="3" spans="1:8" s="9" customFormat="1" ht="20.25" customHeight="1" x14ac:dyDescent="0.25">
      <c r="A3" s="21">
        <v>46149</v>
      </c>
      <c r="B3" s="5" t="s">
        <v>9</v>
      </c>
      <c r="C3" s="6">
        <v>150</v>
      </c>
      <c r="D3" s="7">
        <v>15.94</v>
      </c>
      <c r="E3" s="8">
        <f>D3*C3</f>
        <v>2391</v>
      </c>
      <c r="F3" s="17" t="s">
        <v>10</v>
      </c>
      <c r="G3" s="6" t="s">
        <v>11</v>
      </c>
      <c r="H3" s="5" t="s">
        <v>12</v>
      </c>
    </row>
    <row r="4" spans="1:8" s="9" customFormat="1" ht="20.25" customHeight="1" x14ac:dyDescent="0.25">
      <c r="A4" s="27">
        <v>46163</v>
      </c>
      <c r="B4" s="5" t="s">
        <v>19</v>
      </c>
      <c r="C4" s="6">
        <v>150</v>
      </c>
      <c r="D4" s="7">
        <v>73.900000000000006</v>
      </c>
      <c r="E4" s="8">
        <f>D4*C4</f>
        <v>11085</v>
      </c>
      <c r="F4" s="30" t="s">
        <v>23</v>
      </c>
      <c r="G4" s="24" t="s">
        <v>18</v>
      </c>
      <c r="H4" s="31" t="s">
        <v>20</v>
      </c>
    </row>
    <row r="5" spans="1:8" s="9" customFormat="1" ht="20.25" customHeight="1" x14ac:dyDescent="0.25">
      <c r="A5" s="28"/>
      <c r="B5" s="5" t="s">
        <v>21</v>
      </c>
      <c r="C5" s="6">
        <v>150</v>
      </c>
      <c r="D5" s="7">
        <v>49.8</v>
      </c>
      <c r="E5" s="8">
        <f>D5*C5</f>
        <v>7470</v>
      </c>
      <c r="F5" s="30"/>
      <c r="G5" s="24"/>
      <c r="H5" s="31"/>
    </row>
    <row r="6" spans="1:8" s="9" customFormat="1" ht="20.25" customHeight="1" x14ac:dyDescent="0.25">
      <c r="A6" s="29"/>
      <c r="B6" s="5" t="s">
        <v>22</v>
      </c>
      <c r="C6" s="6">
        <v>100</v>
      </c>
      <c r="D6" s="7">
        <v>29.9</v>
      </c>
      <c r="E6" s="8">
        <f>D6*C6</f>
        <v>2990</v>
      </c>
      <c r="F6" s="30"/>
      <c r="G6" s="24"/>
      <c r="H6" s="31"/>
    </row>
    <row r="7" spans="1:8" s="11" customFormat="1" ht="20.25" customHeight="1" x14ac:dyDescent="0.25">
      <c r="A7" s="21">
        <v>46148</v>
      </c>
      <c r="B7" s="5" t="s">
        <v>26</v>
      </c>
      <c r="C7" s="6">
        <v>9</v>
      </c>
      <c r="D7" s="7">
        <v>4690.93</v>
      </c>
      <c r="E7" s="8">
        <f t="shared" ref="E7:E24" si="0">C7*D7</f>
        <v>42218.37</v>
      </c>
      <c r="F7" s="17" t="s">
        <v>27</v>
      </c>
      <c r="G7" s="6" t="s">
        <v>25</v>
      </c>
      <c r="H7" s="18" t="s">
        <v>20</v>
      </c>
    </row>
    <row r="8" spans="1:8" s="9" customFormat="1" ht="20.25" customHeight="1" x14ac:dyDescent="0.25">
      <c r="A8" s="25">
        <v>46147</v>
      </c>
      <c r="B8" s="5" t="s">
        <v>15</v>
      </c>
      <c r="C8" s="12">
        <v>6</v>
      </c>
      <c r="D8" s="7">
        <v>75052</v>
      </c>
      <c r="E8" s="8">
        <f t="shared" si="0"/>
        <v>450312</v>
      </c>
      <c r="F8" s="24" t="s">
        <v>14</v>
      </c>
      <c r="G8" s="24" t="s">
        <v>13</v>
      </c>
      <c r="H8" s="26" t="s">
        <v>24</v>
      </c>
    </row>
    <row r="9" spans="1:8" s="9" customFormat="1" ht="20.25" customHeight="1" x14ac:dyDescent="0.25">
      <c r="A9" s="25"/>
      <c r="B9" s="5" t="s">
        <v>16</v>
      </c>
      <c r="C9" s="12">
        <v>16</v>
      </c>
      <c r="D9" s="7">
        <v>11414</v>
      </c>
      <c r="E9" s="8">
        <f t="shared" si="0"/>
        <v>182624</v>
      </c>
      <c r="F9" s="24"/>
      <c r="G9" s="24"/>
      <c r="H9" s="26"/>
    </row>
    <row r="10" spans="1:8" s="9" customFormat="1" ht="20.25" customHeight="1" x14ac:dyDescent="0.25">
      <c r="A10" s="25"/>
      <c r="B10" s="5" t="s">
        <v>17</v>
      </c>
      <c r="C10" s="12">
        <v>6</v>
      </c>
      <c r="D10" s="7">
        <v>171765</v>
      </c>
      <c r="E10" s="8">
        <f t="shared" si="0"/>
        <v>1030590</v>
      </c>
      <c r="F10" s="24"/>
      <c r="G10" s="24"/>
      <c r="H10" s="26"/>
    </row>
    <row r="11" spans="1:8" s="9" customFormat="1" ht="20.25" customHeight="1" x14ac:dyDescent="0.25">
      <c r="A11" s="22">
        <v>46155</v>
      </c>
      <c r="B11" s="5" t="s">
        <v>29</v>
      </c>
      <c r="C11" s="6">
        <v>3</v>
      </c>
      <c r="D11" s="7">
        <v>2400</v>
      </c>
      <c r="E11" s="8">
        <f t="shared" si="0"/>
        <v>7200</v>
      </c>
      <c r="F11" s="17" t="s">
        <v>30</v>
      </c>
      <c r="G11" s="6" t="s">
        <v>28</v>
      </c>
      <c r="H11" s="17" t="s">
        <v>31</v>
      </c>
    </row>
    <row r="12" spans="1:8" s="9" customFormat="1" ht="20.25" customHeight="1" x14ac:dyDescent="0.25">
      <c r="A12" s="35">
        <v>46154</v>
      </c>
      <c r="B12" s="5" t="s">
        <v>35</v>
      </c>
      <c r="C12" s="6">
        <v>300</v>
      </c>
      <c r="D12" s="7">
        <v>59.63</v>
      </c>
      <c r="E12" s="8">
        <f t="shared" si="0"/>
        <v>17889</v>
      </c>
      <c r="F12" s="32" t="s">
        <v>33</v>
      </c>
      <c r="G12" s="33" t="s">
        <v>32</v>
      </c>
      <c r="H12" s="31" t="s">
        <v>34</v>
      </c>
    </row>
    <row r="13" spans="1:8" s="9" customFormat="1" ht="20.25" customHeight="1" x14ac:dyDescent="0.25">
      <c r="A13" s="35"/>
      <c r="B13" s="5" t="s">
        <v>36</v>
      </c>
      <c r="C13" s="6">
        <v>1</v>
      </c>
      <c r="D13" s="7">
        <v>21036.66</v>
      </c>
      <c r="E13" s="8">
        <f t="shared" si="0"/>
        <v>21036.66</v>
      </c>
      <c r="F13" s="32"/>
      <c r="G13" s="34"/>
      <c r="H13" s="31"/>
    </row>
    <row r="14" spans="1:8" s="9" customFormat="1" ht="20.25" customHeight="1" x14ac:dyDescent="0.25">
      <c r="A14" s="22">
        <v>46148</v>
      </c>
      <c r="B14" s="5" t="s">
        <v>40</v>
      </c>
      <c r="C14" s="6">
        <v>1512</v>
      </c>
      <c r="D14" s="7">
        <v>138</v>
      </c>
      <c r="E14" s="8">
        <f t="shared" si="0"/>
        <v>208656</v>
      </c>
      <c r="F14" s="17" t="s">
        <v>39</v>
      </c>
      <c r="G14" s="6" t="s">
        <v>37</v>
      </c>
      <c r="H14" s="19" t="s">
        <v>38</v>
      </c>
    </row>
    <row r="15" spans="1:8" s="13" customFormat="1" ht="20.25" customHeight="1" x14ac:dyDescent="0.25">
      <c r="A15" s="22">
        <v>46155</v>
      </c>
      <c r="B15" s="16" t="s">
        <v>44</v>
      </c>
      <c r="C15" s="6">
        <v>12</v>
      </c>
      <c r="D15" s="7">
        <v>352000</v>
      </c>
      <c r="E15" s="8">
        <f t="shared" si="0"/>
        <v>4224000</v>
      </c>
      <c r="F15" s="6" t="s">
        <v>43</v>
      </c>
      <c r="G15" s="6" t="s">
        <v>41</v>
      </c>
      <c r="H15" s="6" t="s">
        <v>42</v>
      </c>
    </row>
    <row r="16" spans="1:8" s="9" customFormat="1" ht="20.25" customHeight="1" x14ac:dyDescent="0.25">
      <c r="A16" s="22">
        <v>46168</v>
      </c>
      <c r="B16" s="5" t="s">
        <v>47</v>
      </c>
      <c r="C16" s="19">
        <v>2</v>
      </c>
      <c r="D16" s="7">
        <v>2284.12</v>
      </c>
      <c r="E16" s="10">
        <f t="shared" si="0"/>
        <v>4568.24</v>
      </c>
      <c r="F16" s="17" t="s">
        <v>46</v>
      </c>
      <c r="G16" s="6" t="s">
        <v>45</v>
      </c>
      <c r="H16" s="6" t="s">
        <v>20</v>
      </c>
    </row>
    <row r="17" spans="1:8" s="9" customFormat="1" ht="20.25" customHeight="1" x14ac:dyDescent="0.3">
      <c r="A17" s="25">
        <v>46164</v>
      </c>
      <c r="B17" s="5" t="s">
        <v>50</v>
      </c>
      <c r="C17" s="19">
        <v>2</v>
      </c>
      <c r="D17" s="7">
        <v>4618</v>
      </c>
      <c r="E17" s="10">
        <f t="shared" si="0"/>
        <v>9236</v>
      </c>
      <c r="F17" s="24" t="s">
        <v>49</v>
      </c>
      <c r="G17" s="40" t="s">
        <v>48</v>
      </c>
      <c r="H17" s="41" t="s">
        <v>20</v>
      </c>
    </row>
    <row r="18" spans="1:8" s="9" customFormat="1" ht="20.25" customHeight="1" x14ac:dyDescent="0.25">
      <c r="A18" s="25"/>
      <c r="B18" s="5" t="s">
        <v>51</v>
      </c>
      <c r="C18" s="19">
        <v>1</v>
      </c>
      <c r="D18" s="7">
        <v>4618</v>
      </c>
      <c r="E18" s="10">
        <f t="shared" si="0"/>
        <v>4618</v>
      </c>
      <c r="F18" s="24"/>
      <c r="G18" s="40"/>
      <c r="H18" s="41"/>
    </row>
    <row r="19" spans="1:8" s="9" customFormat="1" ht="20.25" customHeight="1" x14ac:dyDescent="0.25">
      <c r="A19" s="25">
        <v>46164</v>
      </c>
      <c r="B19" s="5" t="s">
        <v>56</v>
      </c>
      <c r="C19" s="23">
        <v>2438.5500000000002</v>
      </c>
      <c r="D19" s="7">
        <v>207</v>
      </c>
      <c r="E19" s="10">
        <f t="shared" si="0"/>
        <v>504779.85000000003</v>
      </c>
      <c r="F19" s="42" t="s">
        <v>52</v>
      </c>
      <c r="G19" s="33" t="s">
        <v>61</v>
      </c>
      <c r="H19" s="45" t="s">
        <v>20</v>
      </c>
    </row>
    <row r="20" spans="1:8" s="9" customFormat="1" ht="20.25" customHeight="1" x14ac:dyDescent="0.25">
      <c r="A20" s="25"/>
      <c r="B20" s="5" t="s">
        <v>54</v>
      </c>
      <c r="C20" s="23">
        <v>542004.71</v>
      </c>
      <c r="D20" s="7">
        <v>6.09</v>
      </c>
      <c r="E20" s="10">
        <f t="shared" si="0"/>
        <v>3300808.6838999996</v>
      </c>
      <c r="F20" s="43"/>
      <c r="G20" s="36"/>
      <c r="H20" s="46"/>
    </row>
    <row r="21" spans="1:8" s="9" customFormat="1" ht="20.25" customHeight="1" x14ac:dyDescent="0.25">
      <c r="A21" s="25"/>
      <c r="B21" s="5" t="s">
        <v>55</v>
      </c>
      <c r="C21" s="23">
        <v>57153.599999999999</v>
      </c>
      <c r="D21" s="7">
        <v>7.7</v>
      </c>
      <c r="E21" s="10">
        <f t="shared" si="0"/>
        <v>440082.72</v>
      </c>
      <c r="F21" s="44"/>
      <c r="G21" s="34"/>
      <c r="H21" s="46"/>
    </row>
    <row r="22" spans="1:8" s="9" customFormat="1" ht="20.25" customHeight="1" x14ac:dyDescent="0.25">
      <c r="A22" s="25">
        <v>46164</v>
      </c>
      <c r="B22" s="5" t="s">
        <v>57</v>
      </c>
      <c r="C22" s="23">
        <v>2304</v>
      </c>
      <c r="D22" s="7">
        <v>128.78</v>
      </c>
      <c r="E22" s="10">
        <f t="shared" si="0"/>
        <v>296709.12</v>
      </c>
      <c r="F22" s="37" t="s">
        <v>60</v>
      </c>
      <c r="G22" s="33" t="s">
        <v>53</v>
      </c>
      <c r="H22" s="46"/>
    </row>
    <row r="23" spans="1:8" s="9" customFormat="1" ht="20.25" customHeight="1" x14ac:dyDescent="0.25">
      <c r="A23" s="25"/>
      <c r="B23" s="5" t="s">
        <v>58</v>
      </c>
      <c r="C23" s="23">
        <v>518205.12</v>
      </c>
      <c r="D23" s="7">
        <v>5.8</v>
      </c>
      <c r="E23" s="10">
        <f t="shared" si="0"/>
        <v>3005589.696</v>
      </c>
      <c r="F23" s="38"/>
      <c r="G23" s="36"/>
      <c r="H23" s="46"/>
    </row>
    <row r="24" spans="1:8" s="9" customFormat="1" ht="20.25" customHeight="1" x14ac:dyDescent="0.25">
      <c r="A24" s="25"/>
      <c r="B24" s="5" t="s">
        <v>59</v>
      </c>
      <c r="C24" s="23">
        <v>54000</v>
      </c>
      <c r="D24" s="7">
        <v>6.82</v>
      </c>
      <c r="E24" s="10">
        <f t="shared" si="0"/>
        <v>368280</v>
      </c>
      <c r="F24" s="39"/>
      <c r="G24" s="34"/>
      <c r="H24" s="47"/>
    </row>
    <row r="25" spans="1:8" ht="30.75" customHeight="1" x14ac:dyDescent="0.25">
      <c r="E25" s="4"/>
    </row>
  </sheetData>
  <mergeCells count="23">
    <mergeCell ref="H19:H24"/>
    <mergeCell ref="G22:G24"/>
    <mergeCell ref="G19:G21"/>
    <mergeCell ref="A19:A21"/>
    <mergeCell ref="F22:F24"/>
    <mergeCell ref="A22:A24"/>
    <mergeCell ref="G17:G18"/>
    <mergeCell ref="F17:F18"/>
    <mergeCell ref="F19:F21"/>
    <mergeCell ref="F12:F13"/>
    <mergeCell ref="G12:G13"/>
    <mergeCell ref="H12:H13"/>
    <mergeCell ref="A12:A13"/>
    <mergeCell ref="A17:A18"/>
    <mergeCell ref="H17:H18"/>
    <mergeCell ref="F8:F10"/>
    <mergeCell ref="G8:G10"/>
    <mergeCell ref="A8:A10"/>
    <mergeCell ref="H8:H10"/>
    <mergeCell ref="A4:A6"/>
    <mergeCell ref="F4:F6"/>
    <mergeCell ref="G4:G6"/>
    <mergeCell ref="H4:H6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Farias Maciel</dc:creator>
  <cp:lastModifiedBy>Maria Sampaio Gordilho</cp:lastModifiedBy>
  <dcterms:created xsi:type="dcterms:W3CDTF">2026-03-31T18:24:57Z</dcterms:created>
  <dcterms:modified xsi:type="dcterms:W3CDTF">2026-07-09T13:28:04Z</dcterms:modified>
</cp:coreProperties>
</file>