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iara.pires\Downloads\"/>
    </mc:Choice>
  </mc:AlternateContent>
  <bookViews>
    <workbookView xWindow="0" yWindow="0" windowWidth="24000" windowHeight="9600"/>
  </bookViews>
  <sheets>
    <sheet name="Sheet" sheetId="1" r:id="rId1"/>
  </sheets>
  <definedNames>
    <definedName name="_xlnm._FilterDatabase" localSheetId="0" hidden="1">Sheet!$B$4:$G$634</definedName>
    <definedName name="_xlnm.Print_Titles" localSheetId="0">Sheet!$4:$4</definedName>
  </definedNames>
  <calcPr calcId="162913"/>
</workbook>
</file>

<file path=xl/calcChain.xml><?xml version="1.0" encoding="utf-8"?>
<calcChain xmlns="http://schemas.openxmlformats.org/spreadsheetml/2006/main">
  <c r="G635" i="1" l="1"/>
  <c r="G626" i="1"/>
  <c r="G623" i="1"/>
  <c r="G619" i="1"/>
  <c r="G616" i="1"/>
  <c r="G613" i="1"/>
  <c r="G609" i="1"/>
  <c r="G605" i="1"/>
  <c r="G602" i="1"/>
  <c r="G591" i="1"/>
  <c r="G577" i="1"/>
  <c r="G574" i="1"/>
  <c r="G570" i="1"/>
  <c r="G566" i="1"/>
  <c r="G563" i="1"/>
  <c r="G560" i="1"/>
  <c r="G555" i="1"/>
  <c r="G551" i="1"/>
  <c r="G548" i="1"/>
  <c r="G545" i="1"/>
  <c r="G542" i="1"/>
  <c r="G539" i="1"/>
  <c r="G536" i="1"/>
  <c r="G533" i="1"/>
  <c r="G530" i="1"/>
  <c r="G504" i="1"/>
  <c r="G500" i="1"/>
  <c r="G497" i="1"/>
  <c r="G493" i="1"/>
  <c r="G490" i="1"/>
  <c r="G487" i="1"/>
  <c r="G484" i="1"/>
  <c r="G480" i="1"/>
  <c r="G476" i="1"/>
  <c r="G473" i="1"/>
  <c r="G385" i="1"/>
  <c r="G382" i="1"/>
  <c r="G378" i="1"/>
  <c r="G375" i="1"/>
  <c r="G372" i="1"/>
  <c r="G369" i="1"/>
  <c r="G366" i="1"/>
  <c r="G363" i="1"/>
  <c r="G360" i="1"/>
  <c r="G357" i="1"/>
  <c r="G354" i="1"/>
  <c r="G343" i="1"/>
  <c r="G340" i="1"/>
  <c r="G337" i="1"/>
  <c r="G334" i="1"/>
  <c r="G331" i="1"/>
  <c r="G328" i="1"/>
  <c r="G278" i="1"/>
  <c r="G274" i="1"/>
  <c r="G271" i="1"/>
  <c r="G268" i="1"/>
  <c r="G265" i="1"/>
  <c r="G217" i="1"/>
  <c r="G214" i="1"/>
  <c r="G210" i="1"/>
  <c r="G207" i="1"/>
  <c r="G204" i="1"/>
  <c r="G201" i="1"/>
  <c r="G195" i="1"/>
  <c r="G192" i="1"/>
  <c r="G189" i="1"/>
  <c r="G186" i="1"/>
  <c r="G183" i="1"/>
  <c r="G180" i="1"/>
  <c r="G177" i="1"/>
  <c r="G173" i="1"/>
  <c r="G170" i="1"/>
  <c r="G167" i="1"/>
  <c r="G162" i="1"/>
  <c r="G158" i="1"/>
  <c r="G155" i="1"/>
  <c r="G152" i="1"/>
  <c r="G149" i="1"/>
  <c r="G146" i="1"/>
  <c r="G141" i="1"/>
  <c r="G138" i="1"/>
  <c r="G134" i="1"/>
  <c r="G131" i="1"/>
  <c r="G128" i="1"/>
  <c r="G125" i="1"/>
  <c r="G122" i="1"/>
  <c r="G119" i="1"/>
  <c r="G116" i="1"/>
  <c r="G112" i="1"/>
  <c r="G108" i="1"/>
  <c r="G105" i="1"/>
  <c r="G100" i="1"/>
  <c r="G97" i="1"/>
  <c r="G94" i="1"/>
  <c r="G91" i="1"/>
  <c r="G88" i="1"/>
  <c r="G82" i="1"/>
  <c r="G79" i="1"/>
  <c r="G75" i="1"/>
  <c r="G72" i="1"/>
  <c r="G69" i="1"/>
  <c r="G66" i="1"/>
  <c r="G63" i="1"/>
  <c r="G58" i="1"/>
  <c r="G55" i="1"/>
  <c r="G52" i="1"/>
  <c r="G49" i="1"/>
  <c r="G46" i="1"/>
  <c r="G43" i="1"/>
  <c r="G40" i="1"/>
  <c r="G35" i="1"/>
  <c r="G32" i="1"/>
  <c r="G29" i="1"/>
  <c r="G26" i="1"/>
  <c r="G23" i="1"/>
  <c r="G20" i="1"/>
  <c r="G17" i="1"/>
  <c r="G14" i="1"/>
  <c r="G11" i="1"/>
  <c r="G7" i="1"/>
</calcChain>
</file>

<file path=xl/sharedStrings.xml><?xml version="1.0" encoding="utf-8"?>
<sst xmlns="http://schemas.openxmlformats.org/spreadsheetml/2006/main" count="1691" uniqueCount="599">
  <si>
    <t>Empresa</t>
  </si>
  <si>
    <t>CNPJ/CPF Formatado</t>
  </si>
  <si>
    <t>Doc.Fiscal</t>
  </si>
  <si>
    <t>Número do Título</t>
  </si>
  <si>
    <t>Emissão</t>
  </si>
  <si>
    <t>Valor</t>
  </si>
  <si>
    <t xml:space="preserve">Fornecedor: ABESP ASSOCIACAO BENEFICENTE PARA OS SERVID PUBLICOS </t>
  </si>
  <si>
    <t>Cia Proc. de Dados do Estado da Bahia</t>
  </si>
  <si>
    <t>42.049.072/0001-73</t>
  </si>
  <si>
    <t>CONSIG.ABRIL/22</t>
  </si>
  <si>
    <t xml:space="preserve">Fornecedor: ACTIVEWEB TECHNOLOGIES INFORMATICA LTDA </t>
  </si>
  <si>
    <t>04.724.924/0001-91</t>
  </si>
  <si>
    <t>20110</t>
  </si>
  <si>
    <t>20001</t>
  </si>
  <si>
    <t xml:space="preserve">Fornecedor: ARCADE TECNOLOGIA PROJETOS E ENGENHARIA LTDA </t>
  </si>
  <si>
    <t>00.850.974/0001-64</t>
  </si>
  <si>
    <t>2954</t>
  </si>
  <si>
    <t xml:space="preserve">Fornecedor: ART INFORMATICA LTDA </t>
  </si>
  <si>
    <t>03.045.909/0001-54</t>
  </si>
  <si>
    <t>5283</t>
  </si>
  <si>
    <t xml:space="preserve">Fornecedor: ASSOCIACAO ASSISTENCIAL E CULTURAL DOS SERVIDORES PUBLICOS </t>
  </si>
  <si>
    <t>00.818.632/0001-67</t>
  </si>
  <si>
    <t xml:space="preserve">Fornecedor: ASSOCIACAO CLASSISTA DE EDUCACAO E ESPORTE DA BAHIA - ACEB </t>
  </si>
  <si>
    <t>07.209.144/0001-00</t>
  </si>
  <si>
    <t xml:space="preserve">Fornecedor: ASSOCIACAO DOS EMPREGADOS DA PRODEB </t>
  </si>
  <si>
    <t>13.221.080/0001-57</t>
  </si>
  <si>
    <t xml:space="preserve">Fornecedor: ASSOCIACAO DOS FUNCIONARIOS PUBLICOS DO ESTADO DA BAHIA </t>
  </si>
  <si>
    <t>15.178.890/0001-01</t>
  </si>
  <si>
    <t xml:space="preserve">Fornecedor: ASSOCIACAO DOS SERV DA SAUDE E AFINS DA ADM DIRETA DO EST DA BAHIA - ASSEBA </t>
  </si>
  <si>
    <t>34.435.214/0001-02</t>
  </si>
  <si>
    <t xml:space="preserve">Fornecedor: ASSOCIACAO DOS SERVIDORES TECNICO-ADMINISTRATIVO E AFINS DO ESTADO DA BAHIA </t>
  </si>
  <si>
    <t>04.890.235/0001-57</t>
  </si>
  <si>
    <t xml:space="preserve">Fornecedor: AVANSYS TECNOLOGIA LTDA </t>
  </si>
  <si>
    <t>04.181.950/0001-10</t>
  </si>
  <si>
    <t>20221984</t>
  </si>
  <si>
    <t>20221980</t>
  </si>
  <si>
    <t>20221990</t>
  </si>
  <si>
    <t xml:space="preserve">Fornecedor: AZI &amp; TORRES CASTRO HABIB PINTO ADVOGADOS ASSOCIADOS </t>
  </si>
  <si>
    <t>07.178.790/0001-49</t>
  </si>
  <si>
    <t>25946</t>
  </si>
  <si>
    <t xml:space="preserve">Fornecedor: BA SCU FORM.DE SERV.PÚB.(CONSIG.) (GER) </t>
  </si>
  <si>
    <t>13.937.073/0001-56</t>
  </si>
  <si>
    <t xml:space="preserve">Fornecedor: BA SCU SAEB SSA-PAG FORN COMBUSTÍVEIS </t>
  </si>
  <si>
    <t>13.323.274/0001-63</t>
  </si>
  <si>
    <t>09.01220/2022</t>
  </si>
  <si>
    <t xml:space="preserve">Fornecedor: BANCO BRADESCO FINANCIAMENTOS S.A. </t>
  </si>
  <si>
    <t>07.207.996/0001-50</t>
  </si>
  <si>
    <t xml:space="preserve">Fornecedor: BANCO BRADESCO S.A. </t>
  </si>
  <si>
    <t>60.746.948/0001-12</t>
  </si>
  <si>
    <t xml:space="preserve">Fornecedor: BANCO DAYCOVAL S.A. </t>
  </si>
  <si>
    <t>62.232.889/0001-90</t>
  </si>
  <si>
    <t xml:space="preserve">Fornecedor: BANCO DO BRASIL SA </t>
  </si>
  <si>
    <t>00.000.000/0346-81</t>
  </si>
  <si>
    <t>00.000.000/5082-25</t>
  </si>
  <si>
    <t>TAR.FORNEC.ABR/22</t>
  </si>
  <si>
    <t>TAR.SALARIO.ABR/22</t>
  </si>
  <si>
    <t xml:space="preserve">Fornecedor: BANCO INTER S.A. </t>
  </si>
  <si>
    <t>00.416.968/0001-01</t>
  </si>
  <si>
    <t xml:space="preserve">Fornecedor: BANCO MAXIMA S.A. - PKL- CREDICESTA </t>
  </si>
  <si>
    <t>33.923.798/0001-00</t>
  </si>
  <si>
    <t xml:space="preserve">Fornecedor: BANCO PAN S.A. </t>
  </si>
  <si>
    <t>59.285.411/0001-13</t>
  </si>
  <si>
    <t xml:space="preserve">Fornecedor: BANCO SANTANDER (BRASIL) S.A. </t>
  </si>
  <si>
    <t>90.400.888/0001-42</t>
  </si>
  <si>
    <t xml:space="preserve">Fornecedor: BATUR BAHIA TRANSPORTES E TURISMO EIRELI </t>
  </si>
  <si>
    <t>04.849.689/0001-84</t>
  </si>
  <si>
    <t>14194</t>
  </si>
  <si>
    <t>18810/A</t>
  </si>
  <si>
    <t xml:space="preserve">Fornecedor: BERKLEY INTERNACIONAL DO BRASIL SEGUROS SA </t>
  </si>
  <si>
    <t>07.021.544/0001-89</t>
  </si>
  <si>
    <t>1006019 MAI/2022</t>
  </si>
  <si>
    <t xml:space="preserve">Fornecedor: BRASOFTWARE INFORMATICA LTDA </t>
  </si>
  <si>
    <t>57.142.978/0001-05</t>
  </si>
  <si>
    <t>486047</t>
  </si>
  <si>
    <t>486064</t>
  </si>
  <si>
    <t>486063</t>
  </si>
  <si>
    <t>486049</t>
  </si>
  <si>
    <t xml:space="preserve">Fornecedor: BRM SERVICOS DE MANUTENCAO E CONSERVACAO LTDA </t>
  </si>
  <si>
    <t>03.522.883/0001-98</t>
  </si>
  <si>
    <t>DEVOLUCAO ANTICALOTE</t>
  </si>
  <si>
    <t xml:space="preserve">Fornecedor: CA PROGRAMAS DE COMPUTADOR, PARTICIPACOES E SERVICOS LTDA. </t>
  </si>
  <si>
    <t>08.469.511/0001-69</t>
  </si>
  <si>
    <t>51648</t>
  </si>
  <si>
    <t xml:space="preserve">Fornecedor: CAPEMISA SEGURADORA DE VIDA E PREVIDENCIA S/A </t>
  </si>
  <si>
    <t>08.602.745/0001-32</t>
  </si>
  <si>
    <t xml:space="preserve">Fornecedor: CEF-CAIXA ECONÔMICA FEDERAL (CONSIG. MORADIA 239) </t>
  </si>
  <si>
    <t xml:space="preserve">Fornecedor: CENTRO DE PESQUISAS EM INFORMATICA - EIRELI </t>
  </si>
  <si>
    <t>40.584.096/0001-05</t>
  </si>
  <si>
    <t>2787</t>
  </si>
  <si>
    <t>2798</t>
  </si>
  <si>
    <t>2801</t>
  </si>
  <si>
    <t xml:space="preserve">Fornecedor: CLINICA ODONTOLOGICA DIAGNOSTICO BUCAL LTDA </t>
  </si>
  <si>
    <t>34.448.522/0001-72</t>
  </si>
  <si>
    <t>70</t>
  </si>
  <si>
    <t xml:space="preserve">Fornecedor: COMDADOS COMERCIO E SERVICOS ELETRONICOS LTDA. </t>
  </si>
  <si>
    <t>34.203.752/0001-71</t>
  </si>
  <si>
    <t>20222302</t>
  </si>
  <si>
    <t>20222301</t>
  </si>
  <si>
    <t xml:space="preserve">Fornecedor: COMPANHIA DE ELETRICIDADE DO ESTADO DA BAHIA COELBA </t>
  </si>
  <si>
    <t>15.139.629/0001-94</t>
  </si>
  <si>
    <t>612988056</t>
  </si>
  <si>
    <t>612988055</t>
  </si>
  <si>
    <t xml:space="preserve">Fornecedor: COMPREV VIDA E PREVIDENCIA S.A. </t>
  </si>
  <si>
    <t>33.634.999/0001-80</t>
  </si>
  <si>
    <t xml:space="preserve">Fornecedor: COOPERATIVA DE CREDITO DOS SERVIDORES PUBLICOS NO ESTADO DA BAHIA LTDA - SICOOB </t>
  </si>
  <si>
    <t>04.321.309/0001-34</t>
  </si>
  <si>
    <t xml:space="preserve">Fornecedor: CRETA COMERCIO E SERVICOS LTDA </t>
  </si>
  <si>
    <t>04.374.998/0001-45</t>
  </si>
  <si>
    <t>CRETA ABRIL/22</t>
  </si>
  <si>
    <t xml:space="preserve">Fornecedor: DECISION SERVICOS DE TECNOLOGIA DA INFORMACAO LTDA </t>
  </si>
  <si>
    <t>03.535.902/0002-00</t>
  </si>
  <si>
    <t>415</t>
  </si>
  <si>
    <t/>
  </si>
  <si>
    <t xml:space="preserve">Fornecedor: DIDIER, SODRE E ROSA ADVOCACIA E CONSULTORIA </t>
  </si>
  <si>
    <t>04.041.948/0001-46</t>
  </si>
  <si>
    <t>9642</t>
  </si>
  <si>
    <t xml:space="preserve">Fornecedor: EC DIFERENCIAL AUDITORES E CONSULTORES INDEPENDENTES LTDA </t>
  </si>
  <si>
    <t>22.969.924/0001-33</t>
  </si>
  <si>
    <t>118</t>
  </si>
  <si>
    <t xml:space="preserve">Fornecedor: EMPRESA BAIANA DE AGUAS E SANEAMENTO SA </t>
  </si>
  <si>
    <t>13.504.675/0001-10</t>
  </si>
  <si>
    <t>05202201</t>
  </si>
  <si>
    <t>05202200</t>
  </si>
  <si>
    <t xml:space="preserve">Fornecedor: EMPRESA BRASILEIRA DE CORREIOS E TELEGRAFOS </t>
  </si>
  <si>
    <t>34.028.316/0001-03</t>
  </si>
  <si>
    <t>256663</t>
  </si>
  <si>
    <t xml:space="preserve">Fornecedor: EMPRESA GRAFICA DA BAHIA </t>
  </si>
  <si>
    <t>15.257.819/0001-06</t>
  </si>
  <si>
    <t>70363</t>
  </si>
  <si>
    <t>70320</t>
  </si>
  <si>
    <t>70364</t>
  </si>
  <si>
    <t xml:space="preserve">Fornecedor: ESCRITA COMERCIO E SERVICOS LTDA </t>
  </si>
  <si>
    <t>16.306.870/0001-23</t>
  </si>
  <si>
    <t>34419</t>
  </si>
  <si>
    <t xml:space="preserve">Fornecedor: ESPACO ORAL SOCIEDADE SIMPLES </t>
  </si>
  <si>
    <t>06.198.300/0001-03</t>
  </si>
  <si>
    <t>1618</t>
  </si>
  <si>
    <t xml:space="preserve">Fornecedor: ESTIMATIVA CSLL S/ LUCRO </t>
  </si>
  <si>
    <t>CSLL 04/2022</t>
  </si>
  <si>
    <t xml:space="preserve">Fornecedor: ESTIMATIVA IRPJ S/ LUCRO </t>
  </si>
  <si>
    <t>IRPJ 04/2022</t>
  </si>
  <si>
    <t xml:space="preserve">Fornecedor: EXPRESSOTEC DISTRIBUIDORA DE ALIMENTOS EIRELI </t>
  </si>
  <si>
    <t>16.681.963/0001-38</t>
  </si>
  <si>
    <t>199</t>
  </si>
  <si>
    <t>202</t>
  </si>
  <si>
    <t>RES.MARIA HELENA</t>
  </si>
  <si>
    <t>RES.ANTONIO RIBEIRO</t>
  </si>
  <si>
    <t>RES.NARA MARTINS</t>
  </si>
  <si>
    <t xml:space="preserve">Fornecedor: FRAGA DE MEDEIROS PROJETOS LTDA </t>
  </si>
  <si>
    <t>05.903.138/0001-14</t>
  </si>
  <si>
    <t>1992</t>
  </si>
  <si>
    <t>2008</t>
  </si>
  <si>
    <t>1993</t>
  </si>
  <si>
    <t xml:space="preserve">Fornecedor: FUNDACAO DE APOIO A PESQUISA E A EXTENSAO </t>
  </si>
  <si>
    <t>14.645.162/0001-91</t>
  </si>
  <si>
    <t>18885/A</t>
  </si>
  <si>
    <t xml:space="preserve">Fornecedor: FUNDACAO JOSE SILVEIRA </t>
  </si>
  <si>
    <t>15.194.004/0001-25</t>
  </si>
  <si>
    <t>131295</t>
  </si>
  <si>
    <t xml:space="preserve">Fornecedor: FUNPREV - CONSIG.026  (DAE 2426 Patronal - DAE 2434 Empregado) </t>
  </si>
  <si>
    <t>CONSIG.MAI/22</t>
  </si>
  <si>
    <t>CONSIG.MAI/22 PAT</t>
  </si>
  <si>
    <t xml:space="preserve">Fornecedor: FUNSERV / PLANSERV - PARTE PATRONAL 4% </t>
  </si>
  <si>
    <t>04.786.682/0001-60</t>
  </si>
  <si>
    <t>CONTRIB.PATR ABR/22</t>
  </si>
  <si>
    <t xml:space="preserve">Fornecedor: GIBBOR PUBLICIDADE E PUBLICACOES DE EDITAIS EIRELI </t>
  </si>
  <si>
    <t>18.876.112/0001-76</t>
  </si>
  <si>
    <t>16725</t>
  </si>
  <si>
    <t xml:space="preserve">Fornecedor: GLOBALTEK WINDOW FILMS IMPORTACAO E DISTRIBUICAO EIRELI </t>
  </si>
  <si>
    <t>26.901.179/0001-41</t>
  </si>
  <si>
    <t>178</t>
  </si>
  <si>
    <t xml:space="preserve">Fornecedor: GOVERNO DO ESTADO DA BAHIA-CEF / PAR Arrendamento  (CONSIG.274 - CONSIG.302) </t>
  </si>
  <si>
    <t>13.937.032/0001-60</t>
  </si>
  <si>
    <t xml:space="preserve">Fornecedor: GREEN CARD S/A REFEICOES COMERCIO E SERVICOS </t>
  </si>
  <si>
    <t>92.559.830/0001-71</t>
  </si>
  <si>
    <t>202248606</t>
  </si>
  <si>
    <t xml:space="preserve">Fornecedor: GREEN4T SOLUCOES TI LTDA. </t>
  </si>
  <si>
    <t>03.698.620/0001-34</t>
  </si>
  <si>
    <t>5681</t>
  </si>
  <si>
    <t xml:space="preserve">Fornecedor: H2L TECNOLOGIA LTDA </t>
  </si>
  <si>
    <t>26.165.235/0001-27</t>
  </si>
  <si>
    <t>69</t>
  </si>
  <si>
    <t>68</t>
  </si>
  <si>
    <t>71</t>
  </si>
  <si>
    <t xml:space="preserve">Fornecedor: HIGIENIZADORA E DEDETIZADORA DOIS AMIGOS LTDA </t>
  </si>
  <si>
    <t>05.056.469/0001-66</t>
  </si>
  <si>
    <t>20223611</t>
  </si>
  <si>
    <t xml:space="preserve">Fornecedor: IBID INSTITUTO BAHIANO DE IMPLANTES DENTARIOS LTDA </t>
  </si>
  <si>
    <t>14.999.877/0001-42</t>
  </si>
  <si>
    <t>469</t>
  </si>
  <si>
    <t xml:space="preserve">Fornecedor: IBM BRASIL-INDUSTRIA MAQUINAS E SERVICOS LIMITADA </t>
  </si>
  <si>
    <t>33.372.251/0001-56</t>
  </si>
  <si>
    <t>298980</t>
  </si>
  <si>
    <t xml:space="preserve">Fornecedor: ICMS RETIDO NA FONTE </t>
  </si>
  <si>
    <t>ICMS COD.2036 04/22</t>
  </si>
  <si>
    <t>ICMS COD.0767 04/22</t>
  </si>
  <si>
    <t xml:space="preserve">Fornecedor: IESBA - INSTITUTO ASSISTENCIAL DO ESTADO DA BAHIA </t>
  </si>
  <si>
    <t>06.037.077/0001-12</t>
  </si>
  <si>
    <t xml:space="preserve">Fornecedor: IMP. DE RENDA CÓD.1708 (SERV.DE TERC.) PJ </t>
  </si>
  <si>
    <t>IRRF</t>
  </si>
  <si>
    <t>01-31/05/22-012892</t>
  </si>
  <si>
    <t>01-31/05/22-012896</t>
  </si>
  <si>
    <t>01-31/05/22-012872</t>
  </si>
  <si>
    <t>01-31/05/22-012904</t>
  </si>
  <si>
    <t>01-31/05/22-012887</t>
  </si>
  <si>
    <t>01-31/05/22-012898</t>
  </si>
  <si>
    <t>01-31/05/22-012861</t>
  </si>
  <si>
    <t>01-31/05/22-012866</t>
  </si>
  <si>
    <t>01-31/05/22-012865</t>
  </si>
  <si>
    <t>01-31/05/22-012895</t>
  </si>
  <si>
    <t>01-31/05/22-012880</t>
  </si>
  <si>
    <t>01-31/05/22-012900</t>
  </si>
  <si>
    <t>01-31/05/22-012890</t>
  </si>
  <si>
    <t>01-31/05/22-012881</t>
  </si>
  <si>
    <t>01-31/05/22-012868</t>
  </si>
  <si>
    <t>01-31/05/22-012886</t>
  </si>
  <si>
    <t>01-31/05/22-012867</t>
  </si>
  <si>
    <t>01-31/05/22-012869</t>
  </si>
  <si>
    <t>01-31/05/22-012876</t>
  </si>
  <si>
    <t>01-31/05/22-012885</t>
  </si>
  <si>
    <t>01-31/05/22-012873</t>
  </si>
  <si>
    <t>01-31/05/22-012897</t>
  </si>
  <si>
    <t>01-31/05/22-012859</t>
  </si>
  <si>
    <t>01-31/05/22-012862</t>
  </si>
  <si>
    <t>01-31/05/22-012882</t>
  </si>
  <si>
    <t>01-31/05/22-012906</t>
  </si>
  <si>
    <t>01-31/05/22-012879</t>
  </si>
  <si>
    <t>01-31/05/22-013046</t>
  </si>
  <si>
    <t>01-31/05/22-012905</t>
  </si>
  <si>
    <t>01-31/05/22-012894</t>
  </si>
  <si>
    <t>01-31/05/22-012874</t>
  </si>
  <si>
    <t>01-31/05/22-012871</t>
  </si>
  <si>
    <t>01-31/05/22-012907</t>
  </si>
  <si>
    <t>01-31/05/22-012863</t>
  </si>
  <si>
    <t>01-31/05/22-012889</t>
  </si>
  <si>
    <t>01-31/05/22-012884</t>
  </si>
  <si>
    <t>01-31/05/22-012875</t>
  </si>
  <si>
    <t>01-31/05/22-012864</t>
  </si>
  <si>
    <t>01-31/05/22-012877</t>
  </si>
  <si>
    <t>01-31/05/22-012899</t>
  </si>
  <si>
    <t>01-31/05/22-012883</t>
  </si>
  <si>
    <t>01-31/05/22-012878</t>
  </si>
  <si>
    <t>01-31/05/22-012860</t>
  </si>
  <si>
    <t>01-31/05/22-012888</t>
  </si>
  <si>
    <t>01-31/05/22-012893</t>
  </si>
  <si>
    <t>01-31/05/22-012870</t>
  </si>
  <si>
    <t xml:space="preserve">Fornecedor: IN VERBIS SERVICOS DE RECORTES LTDA </t>
  </si>
  <si>
    <t>01.601.041/0001-04</t>
  </si>
  <si>
    <t>2263</t>
  </si>
  <si>
    <t xml:space="preserve">Fornecedor: INSTITUTO BAIANO DE BIOIMAGEM E RADIODIAGNOSTICO ODONTOLOGICO LTDA </t>
  </si>
  <si>
    <t>74.154.832/0001-07</t>
  </si>
  <si>
    <t>4039</t>
  </si>
  <si>
    <t xml:space="preserve">Fornecedor: INSTITUTO DE PREVIDENCIA E ASSISTENCIA ODONTOLOGICA LTDA </t>
  </si>
  <si>
    <t>00.856.424/0003-14</t>
  </si>
  <si>
    <t xml:space="preserve">Fornecedor: IR SERVICOS AUTOMOTIVOS LTDA </t>
  </si>
  <si>
    <t>02.550.179/0002-67</t>
  </si>
  <si>
    <t>2140</t>
  </si>
  <si>
    <t>2122</t>
  </si>
  <si>
    <t xml:space="preserve">Fornecedor: ISS RETIDO NA FONTE </t>
  </si>
  <si>
    <t>ISS</t>
  </si>
  <si>
    <t>01-31/05/22-012838</t>
  </si>
  <si>
    <t>01-31/05/22-012836</t>
  </si>
  <si>
    <t>01-31/05/22-012804</t>
  </si>
  <si>
    <t>01-31/05/22-012806</t>
  </si>
  <si>
    <t>01-31/05/22-012827</t>
  </si>
  <si>
    <t>01-31/05/22-012833</t>
  </si>
  <si>
    <t>01-31/05/22-012828</t>
  </si>
  <si>
    <t>01-31/05/22-012821</t>
  </si>
  <si>
    <t>01-31/05/22-012829</t>
  </si>
  <si>
    <t>01-31/05/22-012835</t>
  </si>
  <si>
    <t>01-31/05/22-012823</t>
  </si>
  <si>
    <t>01-31/05/22-012842</t>
  </si>
  <si>
    <t>01-31/05/22-012816</t>
  </si>
  <si>
    <t>01-31/05/22-012822</t>
  </si>
  <si>
    <t>01-31/05/22-012819</t>
  </si>
  <si>
    <t>01-31/05/22-012839</t>
  </si>
  <si>
    <t>01-31/05/22-012830</t>
  </si>
  <si>
    <t>01-31/05/22-012832</t>
  </si>
  <si>
    <t>01-31/05/22-012805</t>
  </si>
  <si>
    <t>01-31/05/22-012807</t>
  </si>
  <si>
    <t>01-31/05/22-012815</t>
  </si>
  <si>
    <t>01-31/05/22-012846</t>
  </si>
  <si>
    <t>01-31/05/22-012802</t>
  </si>
  <si>
    <t>01-31/05/22-012831</t>
  </si>
  <si>
    <t>01-31/05/22-012844</t>
  </si>
  <si>
    <t>01-31/05/22-012801</t>
  </si>
  <si>
    <t>01-31/05/22-012820</t>
  </si>
  <si>
    <t>01-31/05/22-012824</t>
  </si>
  <si>
    <t>01-31/05/22-012800</t>
  </si>
  <si>
    <t>01-31/05/22-012834</t>
  </si>
  <si>
    <t>01-31/05/22-012810</t>
  </si>
  <si>
    <t>01-31/05/22-012817</t>
  </si>
  <si>
    <t>01-31/05/22-012799</t>
  </si>
  <si>
    <t>01-31/05/22-012809</t>
  </si>
  <si>
    <t>01-31/05/22-012841</t>
  </si>
  <si>
    <t>01-31/05/22-012813</t>
  </si>
  <si>
    <t>01-31/05/22-012825</t>
  </si>
  <si>
    <t>01-31/05/22-012837</t>
  </si>
  <si>
    <t>01-31/05/22-012808</t>
  </si>
  <si>
    <t>01-31/05/22-012812</t>
  </si>
  <si>
    <t>01-31/05/22-012826</t>
  </si>
  <si>
    <t>01-31/05/22-012843</t>
  </si>
  <si>
    <t>01-31/05/22-012814</t>
  </si>
  <si>
    <t>01-31/05/22-012845</t>
  </si>
  <si>
    <t>01-31/05/22-012811</t>
  </si>
  <si>
    <t>01-31/05/22-012803</t>
  </si>
  <si>
    <t>01-31/05/22-012818</t>
  </si>
  <si>
    <t>01-31/05/22-012840</t>
  </si>
  <si>
    <t xml:space="preserve">Fornecedor: JEXPERTS TECNOLOGIA S.A. </t>
  </si>
  <si>
    <t>05.231.453/0001-42</t>
  </si>
  <si>
    <t>14540</t>
  </si>
  <si>
    <t xml:space="preserve">Fornecedor: KLADANN INFORMATICA COMERCIO E SERVICOS LTDA </t>
  </si>
  <si>
    <t>59.916.395/0001-10</t>
  </si>
  <si>
    <t>6999</t>
  </si>
  <si>
    <t xml:space="preserve">Fornecedor: LANLINK SOLUÇÕES E COMERCIALIZAÇÃO EM INFORMÁTICA S.A </t>
  </si>
  <si>
    <t>19.877.285/0002-52</t>
  </si>
  <si>
    <t>7040</t>
  </si>
  <si>
    <t xml:space="preserve">Fornecedor: LEISTUNG COMERCIO E SERVICOS DE SISTEMAS DE ENERGIA LTDA. </t>
  </si>
  <si>
    <t>00.306.524/0001-05</t>
  </si>
  <si>
    <t>38</t>
  </si>
  <si>
    <t xml:space="preserve">Fornecedor: LETTEL DISTRIBUIDORA DE TELEFONIA LTDA </t>
  </si>
  <si>
    <t>07.789.113/0001-67</t>
  </si>
  <si>
    <t>3452</t>
  </si>
  <si>
    <t xml:space="preserve">Fornecedor: M.I. MONTREAL INFORMATICA S.A </t>
  </si>
  <si>
    <t>42.563.692/0008-00</t>
  </si>
  <si>
    <t>1626</t>
  </si>
  <si>
    <t>1630</t>
  </si>
  <si>
    <t>1623</t>
  </si>
  <si>
    <t>1627</t>
  </si>
  <si>
    <t>1624</t>
  </si>
  <si>
    <t>1628</t>
  </si>
  <si>
    <t>1622</t>
  </si>
  <si>
    <t>1625</t>
  </si>
  <si>
    <t>1631</t>
  </si>
  <si>
    <t xml:space="preserve">Fornecedor: MAP SERVICOS DE SEGURANCA EIRELI </t>
  </si>
  <si>
    <t>00.435.781/0001-47</t>
  </si>
  <si>
    <t>202219685</t>
  </si>
  <si>
    <t xml:space="preserve">Fornecedor: MCR SISTEMAS E CONSULTORIA LTDA (MATRIZ E FILIAIS) </t>
  </si>
  <si>
    <t>04.198.254/0001-17</t>
  </si>
  <si>
    <t>4709</t>
  </si>
  <si>
    <t xml:space="preserve">Fornecedor: METROPASSE - ASSOCIACAO BAIANA DE TRANSPORTES METROPOLITANOS </t>
  </si>
  <si>
    <t>08.530.472/0001-68</t>
  </si>
  <si>
    <t>VL.TRANS JUN/22</t>
  </si>
  <si>
    <t xml:space="preserve">Fornecedor: MOVIMENTO COMERCIO DE PECAS E SERVICOS AUTOMOTIVOS EIRELI </t>
  </si>
  <si>
    <t>34.638.332/0001-18</t>
  </si>
  <si>
    <t>605</t>
  </si>
  <si>
    <t xml:space="preserve">Fornecedor: MR RODRIGUES SANTOS - ME </t>
  </si>
  <si>
    <t>08.952.760/0001-00</t>
  </si>
  <si>
    <t>864</t>
  </si>
  <si>
    <t xml:space="preserve">Fornecedor: MXM SISTEMAS E SERVICOS DE INFORMATICA S/A </t>
  </si>
  <si>
    <t>39.847.728/0004-31</t>
  </si>
  <si>
    <t>67054</t>
  </si>
  <si>
    <t xml:space="preserve">Fornecedor: NAUTILLUS CONSTRUCOES E COMERCIO LTDA </t>
  </si>
  <si>
    <t>34.065.417/0001-54</t>
  </si>
  <si>
    <t>5294</t>
  </si>
  <si>
    <t xml:space="preserve">Fornecedor: ODONTOPREV S.A. </t>
  </si>
  <si>
    <t>58.119.199/0014-76</t>
  </si>
  <si>
    <t xml:space="preserve">Fornecedor: ORACLE DO BRASIL SISTEMAS LTDA </t>
  </si>
  <si>
    <t>59.456.277/0001-76</t>
  </si>
  <si>
    <t>408401</t>
  </si>
  <si>
    <t>408402</t>
  </si>
  <si>
    <t xml:space="preserve">Fornecedor: PATAMARES MATERIAL DE CONSTRUCAO LTDA </t>
  </si>
  <si>
    <t>20.546.650/0001-44</t>
  </si>
  <si>
    <t>1477</t>
  </si>
  <si>
    <t xml:space="preserve">Fornecedor: PIS/COFINS/CSLL-5952-02 = 4,65% (IN.SRF 381 30/12/03) </t>
  </si>
  <si>
    <t>CSOC</t>
  </si>
  <si>
    <t>01-31/05/22-012954</t>
  </si>
  <si>
    <t>01-31/05/22-012989</t>
  </si>
  <si>
    <t>01-31/05/22-012946</t>
  </si>
  <si>
    <t>01-31/05/22-012986</t>
  </si>
  <si>
    <t>01-31/05/22-012912</t>
  </si>
  <si>
    <t>01-31/05/22-012942</t>
  </si>
  <si>
    <t>01-31/05/22-012921</t>
  </si>
  <si>
    <t>01-31/05/22-012926</t>
  </si>
  <si>
    <t>01-31/05/22-012945</t>
  </si>
  <si>
    <t>01-31/05/22-012968</t>
  </si>
  <si>
    <t>01-31/05/22-012969</t>
  </si>
  <si>
    <t>01-31/05/22-012916</t>
  </si>
  <si>
    <t>01-31/05/22-012935</t>
  </si>
  <si>
    <t>01-31/05/22-012965</t>
  </si>
  <si>
    <t>01-31/05/22-012967</t>
  </si>
  <si>
    <t>01-31/05/22-012941</t>
  </si>
  <si>
    <t>01-31/05/22-012952</t>
  </si>
  <si>
    <t>01-31/05/22-012918</t>
  </si>
  <si>
    <t>01-31/05/22-012978</t>
  </si>
  <si>
    <t>01-31/05/22-012966</t>
  </si>
  <si>
    <t>01-31/05/22-012983</t>
  </si>
  <si>
    <t>01-31/05/22-012937</t>
  </si>
  <si>
    <t>01-31/05/22-012979</t>
  </si>
  <si>
    <t>01-31/05/22-012981</t>
  </si>
  <si>
    <t>01-31/05/22-012955</t>
  </si>
  <si>
    <t>01-31/05/22-012972</t>
  </si>
  <si>
    <t>01-31/05/22-012973</t>
  </si>
  <si>
    <t>01-31/05/22-012953</t>
  </si>
  <si>
    <t>01-31/05/22-012948</t>
  </si>
  <si>
    <t>01-31/05/22-012913</t>
  </si>
  <si>
    <t>01-31/05/22-012917</t>
  </si>
  <si>
    <t>01-31/05/22-012934</t>
  </si>
  <si>
    <t>01-31/05/22-012927</t>
  </si>
  <si>
    <t>01-31/05/22-012933</t>
  </si>
  <si>
    <t>01-31/05/22-012970</t>
  </si>
  <si>
    <t>01-31/05/22-012923</t>
  </si>
  <si>
    <t>01-31/05/22-012992</t>
  </si>
  <si>
    <t>01-31/05/22-012957</t>
  </si>
  <si>
    <t>01-31/05/22-012915</t>
  </si>
  <si>
    <t>01-31/05/22-012919</t>
  </si>
  <si>
    <t>01-31/05/22-012956</t>
  </si>
  <si>
    <t>01-31/05/22-012951</t>
  </si>
  <si>
    <t>01-31/05/22-012909</t>
  </si>
  <si>
    <t>01-31/05/22-012990</t>
  </si>
  <si>
    <t>01-31/05/22-012971</t>
  </si>
  <si>
    <t>01-31/05/22-012950</t>
  </si>
  <si>
    <t>01-31/05/22-012991</t>
  </si>
  <si>
    <t>01-31/05/22-012928</t>
  </si>
  <si>
    <t>01-31/05/22-012931</t>
  </si>
  <si>
    <t>01-31/05/22-012908</t>
  </si>
  <si>
    <t>01-31/05/22-012962</t>
  </si>
  <si>
    <t>01-31/05/22-012940</t>
  </si>
  <si>
    <t>01-31/05/22-012938</t>
  </si>
  <si>
    <t>01-31/05/22-012977</t>
  </si>
  <si>
    <t>01-31/05/22-012963</t>
  </si>
  <si>
    <t>01-31/05/22-012930</t>
  </si>
  <si>
    <t>01-31/05/22-012961</t>
  </si>
  <si>
    <t>01-31/05/22-012987</t>
  </si>
  <si>
    <t>01-31/05/22-012911</t>
  </si>
  <si>
    <t>01-31/05/22-012949</t>
  </si>
  <si>
    <t>01-31/05/22-012914</t>
  </si>
  <si>
    <t>01-31/05/22-012964</t>
  </si>
  <si>
    <t>01-31/05/22-012925</t>
  </si>
  <si>
    <t>01-31/05/22-012976</t>
  </si>
  <si>
    <t>01-31/05/22-012947</t>
  </si>
  <si>
    <t>01-31/05/22-012974</t>
  </si>
  <si>
    <t>01-31/05/22-012980</t>
  </si>
  <si>
    <t>01-31/05/22-012985</t>
  </si>
  <si>
    <t>01-31/05/22-012910</t>
  </si>
  <si>
    <t>01-31/05/22-012988</t>
  </si>
  <si>
    <t>01-31/05/22-012944</t>
  </si>
  <si>
    <t>01-31/05/22-012936</t>
  </si>
  <si>
    <t>01-31/05/22-012943</t>
  </si>
  <si>
    <t>01-31/05/22-012982</t>
  </si>
  <si>
    <t>01-31/05/22-012959</t>
  </si>
  <si>
    <t>01-31/05/22-012960</t>
  </si>
  <si>
    <t>01-31/05/22-012920</t>
  </si>
  <si>
    <t>01-31/05/22-012922</t>
  </si>
  <si>
    <t>01-31/05/22-012984</t>
  </si>
  <si>
    <t>01-31/05/22-012932</t>
  </si>
  <si>
    <t>01-31/05/22-012939</t>
  </si>
  <si>
    <t>01-31/05/22-012924</t>
  </si>
  <si>
    <t>01-31/05/22-012929</t>
  </si>
  <si>
    <t>01-31/05/22-012975</t>
  </si>
  <si>
    <t>01-31/05/22-012958</t>
  </si>
  <si>
    <t>01-31/05/22-012993</t>
  </si>
  <si>
    <t xml:space="preserve">Fornecedor: PLANSERV (CONSIG.242/258/260/263) </t>
  </si>
  <si>
    <t xml:space="preserve">Fornecedor: PMGT - PROJETOS DE MODERNIZACAO, GESTAO E TECNOLOGIAS S/A </t>
  </si>
  <si>
    <t>23.009.587/0001-03</t>
  </si>
  <si>
    <t>73</t>
  </si>
  <si>
    <t xml:space="preserve">Fornecedor: POLIANA ANGÉLICA MONTEIRO HUBNER </t>
  </si>
  <si>
    <t>800.410.865-20</t>
  </si>
  <si>
    <t>159</t>
  </si>
  <si>
    <t>160</t>
  </si>
  <si>
    <t xml:space="preserve">Fornecedor: POSITIVA EMPREENDIMENTOS E SERVIÇOS EIRELI </t>
  </si>
  <si>
    <t>17.689.476/0001-84</t>
  </si>
  <si>
    <t>2610</t>
  </si>
  <si>
    <t xml:space="preserve">Fornecedor: PRODEB - FOLHA DE PAGAMENTO </t>
  </si>
  <si>
    <t>13.579.586/0001-32</t>
  </si>
  <si>
    <t>FL.SAL.MAI/2022</t>
  </si>
  <si>
    <t xml:space="preserve">Fornecedor: RAAC AUDITORES E CONSULTORES INDEPENDENTES SOCIEDADE SIMPLES </t>
  </si>
  <si>
    <t>32.646.846/0001-90</t>
  </si>
  <si>
    <t>1191</t>
  </si>
  <si>
    <t xml:space="preserve">Fornecedor: REGINA MICHELON ENERGIA EIRELI </t>
  </si>
  <si>
    <t>19.270.121/0001-81</t>
  </si>
  <si>
    <t>37</t>
  </si>
  <si>
    <t>CAUCAO NF. 37</t>
  </si>
  <si>
    <t xml:space="preserve">Fornecedor: RESIAK REFRIGERACAO ELETRICIDADE COMERCIAL E SERVICOS LTDA </t>
  </si>
  <si>
    <t>05.541.896/0001-30</t>
  </si>
  <si>
    <t>41319</t>
  </si>
  <si>
    <t xml:space="preserve">Fornecedor: ROBSON DA SILVA ANDRADE COMERCIO E SERVICO EIRELI </t>
  </si>
  <si>
    <t>04.496.562/0001-29</t>
  </si>
  <si>
    <t>13365</t>
  </si>
  <si>
    <t>1119</t>
  </si>
  <si>
    <t xml:space="preserve">Fornecedor: SEGURO SOCIAL 2631 (INSS)  </t>
  </si>
  <si>
    <t>INSS</t>
  </si>
  <si>
    <t>01-31/05/22-013034</t>
  </si>
  <si>
    <t>01-31/05/22-013044</t>
  </si>
  <si>
    <t>01-31/05/22-013033</t>
  </si>
  <si>
    <t>01-31/05/22-013041</t>
  </si>
  <si>
    <t>01-31/05/22-013030</t>
  </si>
  <si>
    <t>01-31/05/22-013029</t>
  </si>
  <si>
    <t>01-31/05/22-013040</t>
  </si>
  <si>
    <t>01-31/05/22-013038</t>
  </si>
  <si>
    <t>01-31/05/22-013022</t>
  </si>
  <si>
    <t>01-31/05/22-013035</t>
  </si>
  <si>
    <t>01-31/05/22-013042</t>
  </si>
  <si>
    <t>01-31/05/22-013045</t>
  </si>
  <si>
    <t>01-31/05/22-013031</t>
  </si>
  <si>
    <t>01-31/05/22-013043</t>
  </si>
  <si>
    <t>01-31/05/22-013023</t>
  </si>
  <si>
    <t>01-31/05/22-013032</t>
  </si>
  <si>
    <t>01-31/05/22-013036</t>
  </si>
  <si>
    <t>01-31/05/22-013024</t>
  </si>
  <si>
    <t>01-31/05/22-013037</t>
  </si>
  <si>
    <t>01-31/05/22-013025</t>
  </si>
  <si>
    <t>01-31/05/22-013028</t>
  </si>
  <si>
    <t>01-31/05/22-013026</t>
  </si>
  <si>
    <t>01-31/05/22-013039</t>
  </si>
  <si>
    <t>01-31/05/22-013027</t>
  </si>
  <si>
    <t xml:space="preserve">Fornecedor: SERVICE PACK EMPREENDIMENTOS E LOCACAO DE MÃO DE OBRA EIREL </t>
  </si>
  <si>
    <t>11.721.928/0001-81</t>
  </si>
  <si>
    <t>ABRIL/22</t>
  </si>
  <si>
    <t xml:space="preserve">Fornecedor: SHOW PRESTADORA DE SERVICO DO BRASIL LTDA </t>
  </si>
  <si>
    <t>09.338.999/0001-58</t>
  </si>
  <si>
    <t>8060</t>
  </si>
  <si>
    <t xml:space="preserve">Fornecedor: SINDADOS - SIND DOS TRAB E TRABALHADORAS EM EMPR E ORG PUBL PROC DADOS SERV INFO </t>
  </si>
  <si>
    <t>16.475.055/0001-98</t>
  </si>
  <si>
    <t xml:space="preserve">Fornecedor: SINDICATO DAS EMP DE TRANSPORTES DE PASSAG DE SALVADOR </t>
  </si>
  <si>
    <t>15.663.461/0001-11</t>
  </si>
  <si>
    <t xml:space="preserve">Fornecedor: STUDIO SORRISO SERVICOS ODONTOLOGICOS SS </t>
  </si>
  <si>
    <t>17.430.408/0001-04</t>
  </si>
  <si>
    <t>3946</t>
  </si>
  <si>
    <t xml:space="preserve">Fornecedor: SYSTECH SISTEMAS E TECNOLOGIA EM INFORMATICA LTDA </t>
  </si>
  <si>
    <t>03.263.975/0001-09</t>
  </si>
  <si>
    <t>5560</t>
  </si>
  <si>
    <t xml:space="preserve">Fornecedor: SYSTEMS INFORMATION TECHNOLOGY LTDA – EPP </t>
  </si>
  <si>
    <t>20.454.068/0001-58</t>
  </si>
  <si>
    <t>531</t>
  </si>
  <si>
    <t xml:space="preserve">Fornecedor: TELEDATA SOLUCOES INTEGRADAS DE COMUNICACAO LTDA </t>
  </si>
  <si>
    <t>33.927.849/0001-64</t>
  </si>
  <si>
    <t>24704</t>
  </si>
  <si>
    <t>24705</t>
  </si>
  <si>
    <t xml:space="preserve">Fornecedor: TELEFONICA BRASIL S.A. </t>
  </si>
  <si>
    <t>02.558.157/0024-59</t>
  </si>
  <si>
    <t>002042022</t>
  </si>
  <si>
    <t>003042022</t>
  </si>
  <si>
    <t>001042022</t>
  </si>
  <si>
    <t xml:space="preserve">Fornecedor: TELEMAR - LINHAS DE VOZ </t>
  </si>
  <si>
    <t>33.000.118/0005-00</t>
  </si>
  <si>
    <t>1600209288930 05/22</t>
  </si>
  <si>
    <t xml:space="preserve">Fornecedor: TERWAL MAQUINAS LTDA </t>
  </si>
  <si>
    <t>15.103.070/0001-42</t>
  </si>
  <si>
    <t>256375</t>
  </si>
  <si>
    <t xml:space="preserve">Fornecedor: TRIB-COFINS S/ FATURAMENTO COD. 5856 </t>
  </si>
  <si>
    <t>COFINS C ABR/2022</t>
  </si>
  <si>
    <t>COFINS NC ABR/2022</t>
  </si>
  <si>
    <t xml:space="preserve">Fornecedor: TRIB-INSS EMPRESA COD. 2100 </t>
  </si>
  <si>
    <t>INSS-SALARIO 04/2022</t>
  </si>
  <si>
    <t>INSS-SAL 03/22 COMP</t>
  </si>
  <si>
    <t xml:space="preserve">Fornecedor: TRIB-INSS S/ FATURAMENTO COD. 2985 </t>
  </si>
  <si>
    <t>ABRIL/2022</t>
  </si>
  <si>
    <t xml:space="preserve">Fornecedor: TRIB-IR PESSOA FISICA COD. 0588 </t>
  </si>
  <si>
    <t>01-31/05/22-012855</t>
  </si>
  <si>
    <t>01-31/05/22-012853</t>
  </si>
  <si>
    <t>01-31/05/22-012852</t>
  </si>
  <si>
    <t>01-31/05/22-012849</t>
  </si>
  <si>
    <t>01-31/05/22-012858</t>
  </si>
  <si>
    <t>01-31/05/22-012857</t>
  </si>
  <si>
    <t>01-31/05/22-012850</t>
  </si>
  <si>
    <t>01-31/05/22-012847</t>
  </si>
  <si>
    <t>01-31/05/22-012856</t>
  </si>
  <si>
    <t>01-31/05/22-012848</t>
  </si>
  <si>
    <t>01-31/05/22-012851</t>
  </si>
  <si>
    <t>01-31/05/22-012854</t>
  </si>
  <si>
    <t xml:space="preserve">Fornecedor: TRIB-IR S/ SALARIO E HONORARIOS COD. 0561 </t>
  </si>
  <si>
    <t>RES.13.NARA MARTINS</t>
  </si>
  <si>
    <t>RES.LAERCIO COELHO</t>
  </si>
  <si>
    <t>RES.13.MARIA HELENA</t>
  </si>
  <si>
    <t>IR-SALARIO 04/2022</t>
  </si>
  <si>
    <t>RES.ALANO SILVA</t>
  </si>
  <si>
    <t>RES.13.ANTONIORIBEIR</t>
  </si>
  <si>
    <t xml:space="preserve">Fornecedor: TRIB-ISS DECLARADO (FATURAMENTO) </t>
  </si>
  <si>
    <t>ISS FAT 04/2022</t>
  </si>
  <si>
    <t xml:space="preserve">Fornecedor: TRIB-PIS S/ FATURAMENTO COD. 6912 </t>
  </si>
  <si>
    <t>PIS NC. ABR/2022</t>
  </si>
  <si>
    <t>PIS C. ABR/2022</t>
  </si>
  <si>
    <t xml:space="preserve">Fornecedor: VERA CRUZ EIRELI </t>
  </si>
  <si>
    <t>04.278.447/0001-88</t>
  </si>
  <si>
    <t>1663</t>
  </si>
  <si>
    <t>1809</t>
  </si>
  <si>
    <t xml:space="preserve">Fornecedor: VITALMED CONSIGNAÇÕES  (CONSIG.264) </t>
  </si>
  <si>
    <t>96.706.718/0001-77</t>
  </si>
  <si>
    <t xml:space="preserve">Fornecedor: VOLARE MANUTENCAO EIRELI </t>
  </si>
  <si>
    <t>18.528.261/0001-44</t>
  </si>
  <si>
    <t>20222959</t>
  </si>
  <si>
    <t xml:space="preserve">Fornecedor: VTECH COMERCIO SERVICOS E EQUIPAMENTOS DE INFORMATICA </t>
  </si>
  <si>
    <t>22.122.370/0001-34</t>
  </si>
  <si>
    <t>2022519</t>
  </si>
  <si>
    <t>2022518</t>
  </si>
  <si>
    <t xml:space="preserve">Fornecedor: WEBTRIP AGENCIA DE VIAGENS E TURISMO EIRELI </t>
  </si>
  <si>
    <t>07.340.993/0001-90</t>
  </si>
  <si>
    <t>50929</t>
  </si>
  <si>
    <t xml:space="preserve">Fornecedor: ZCR SOLUCOES EM TECNOLOGIA EIRELI </t>
  </si>
  <si>
    <t>40.626.483/0001-59</t>
  </si>
  <si>
    <t>3363</t>
  </si>
  <si>
    <t>3364</t>
  </si>
  <si>
    <t>3365</t>
  </si>
  <si>
    <t>3368</t>
  </si>
  <si>
    <t>3369</t>
  </si>
  <si>
    <t>3367</t>
  </si>
  <si>
    <t>3366</t>
  </si>
  <si>
    <t>MAIO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</si>
</sst>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00.00"/>
  </numFmts>
  <fonts count="4" x14ac:knownFonts="1">
    <font>
      <sz val="11"/>
      <color theme="1"/>
      <name val="Calibri"/>
      <family val="2"/>
      <scheme val="minor"/>
    </font>
    <font>
      <b/>
      <sz val="11"/>
      <name val="Calibri"/>
      <scheme val="minor"/>
    </font>
    <font>
      <b/>
      <sz val="14"/>
      <color theme="0"/>
      <name val="Calibri"/>
      <family val="2"/>
      <scheme val="minor"/>
    </font>
    <font>
      <u/>
      <sz val="2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00206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2" borderId="0" xfId="0" applyFont="1" applyFill="1" applyAlignment="1"/>
    <xf numFmtId="14" fontId="0" fillId="2" borderId="0" xfId="0" applyNumberFormat="1" applyFont="1" applyFill="1" applyAlignment="1"/>
    <xf numFmtId="164" fontId="0" fillId="2" borderId="0" xfId="0" applyNumberFormat="1" applyFont="1" applyFill="1" applyAlignment="1"/>
    <xf numFmtId="0" fontId="1" fillId="2" borderId="0" xfId="0" applyFont="1" applyFill="1" applyAlignment="1"/>
    <xf numFmtId="14" fontId="1" fillId="2" borderId="0" xfId="0" applyNumberFormat="1" applyFont="1" applyFill="1" applyAlignment="1"/>
    <xf numFmtId="164" fontId="1" fillId="2" borderId="0" xfId="0" applyNumberFormat="1" applyFont="1" applyFill="1" applyAlignment="1"/>
    <xf numFmtId="0" fontId="2" fillId="3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right" vertical="center"/>
    </xf>
    <xf numFmtId="0" fontId="3" fillId="2" borderId="0" xfId="0" applyFont="1" applyFill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B1:H636"/>
  <sheetViews>
    <sheetView showGridLines="0" tabSelected="1" workbookViewId="0">
      <pane ySplit="4" topLeftCell="A626" activePane="bottomLeft" state="frozen"/>
      <selection pane="bottomLeft" activeCell="G3" sqref="G3"/>
    </sheetView>
  </sheetViews>
  <sheetFormatPr defaultColWidth="0" defaultRowHeight="15" zeroHeight="1" outlineLevelRow="1" x14ac:dyDescent="0.25"/>
  <cols>
    <col min="1" max="1" width="9.140625" customWidth="1"/>
    <col min="2" max="5" width="28.5703125" style="1" customWidth="1"/>
    <col min="6" max="6" width="28.5703125" style="2" customWidth="1"/>
    <col min="7" max="7" width="28.5703125" style="3" customWidth="1"/>
    <col min="8" max="8" width="9.140625" customWidth="1"/>
    <col min="9" max="16384" width="9.140625" hidden="1"/>
  </cols>
  <sheetData>
    <row r="1" spans="2:7" x14ac:dyDescent="0.25"/>
    <row r="2" spans="2:7" ht="37.5" customHeight="1" x14ac:dyDescent="0.25">
      <c r="D2" s="8" t="s">
        <v>598</v>
      </c>
      <c r="E2" s="9">
        <v>2022</v>
      </c>
    </row>
    <row r="3" spans="2:7" x14ac:dyDescent="0.25"/>
    <row r="4" spans="2:7" ht="36" customHeight="1" x14ac:dyDescent="0.25">
      <c r="B4" s="7" t="s">
        <v>0</v>
      </c>
      <c r="C4" s="7" t="s">
        <v>1</v>
      </c>
      <c r="D4" s="7" t="s">
        <v>2</v>
      </c>
      <c r="E4" s="7" t="s">
        <v>3</v>
      </c>
      <c r="F4" s="7" t="s">
        <v>4</v>
      </c>
      <c r="G4" s="7" t="s">
        <v>5</v>
      </c>
    </row>
    <row r="5" spans="2:7" x14ac:dyDescent="0.25">
      <c r="B5" s="4" t="s">
        <v>6</v>
      </c>
      <c r="C5" s="4"/>
      <c r="D5" s="4"/>
      <c r="E5" s="4"/>
      <c r="F5" s="5"/>
      <c r="G5" s="6"/>
    </row>
    <row r="6" spans="2:7" outlineLevel="1" x14ac:dyDescent="0.25">
      <c r="B6" s="1" t="s">
        <v>7</v>
      </c>
      <c r="C6" s="1" t="s">
        <v>8</v>
      </c>
      <c r="D6" s="1" t="s">
        <v>9</v>
      </c>
      <c r="E6" s="1" t="s">
        <v>9</v>
      </c>
      <c r="F6" s="2">
        <v>44683</v>
      </c>
      <c r="G6" s="3">
        <v>930.7</v>
      </c>
    </row>
    <row r="7" spans="2:7" outlineLevel="1" x14ac:dyDescent="0.25">
      <c r="G7" s="6">
        <f>SUBTOTAL(9,G6)</f>
        <v>930.7</v>
      </c>
    </row>
    <row r="8" spans="2:7" x14ac:dyDescent="0.25">
      <c r="B8" s="4" t="s">
        <v>10</v>
      </c>
      <c r="C8" s="4"/>
      <c r="D8" s="4"/>
      <c r="E8" s="4"/>
      <c r="F8" s="5"/>
      <c r="G8" s="6"/>
    </row>
    <row r="9" spans="2:7" outlineLevel="1" x14ac:dyDescent="0.25">
      <c r="B9" s="1" t="s">
        <v>7</v>
      </c>
      <c r="C9" s="1" t="s">
        <v>11</v>
      </c>
      <c r="D9" s="1" t="s">
        <v>12</v>
      </c>
      <c r="E9" s="1" t="s">
        <v>12</v>
      </c>
      <c r="F9" s="2">
        <v>44708</v>
      </c>
      <c r="G9" s="3">
        <v>1242</v>
      </c>
    </row>
    <row r="10" spans="2:7" outlineLevel="1" x14ac:dyDescent="0.25">
      <c r="B10" s="1" t="s">
        <v>7</v>
      </c>
      <c r="C10" s="1" t="s">
        <v>11</v>
      </c>
      <c r="D10" s="1" t="s">
        <v>13</v>
      </c>
      <c r="E10" s="1" t="s">
        <v>13</v>
      </c>
      <c r="F10" s="2">
        <v>44699</v>
      </c>
      <c r="G10" s="3">
        <v>666.4</v>
      </c>
    </row>
    <row r="11" spans="2:7" outlineLevel="1" x14ac:dyDescent="0.25">
      <c r="G11" s="6">
        <f>SUBTOTAL(9,G9:G10)</f>
        <v>1908.4</v>
      </c>
    </row>
    <row r="12" spans="2:7" x14ac:dyDescent="0.25">
      <c r="B12" s="4" t="s">
        <v>14</v>
      </c>
      <c r="C12" s="4"/>
      <c r="D12" s="4"/>
      <c r="E12" s="4"/>
      <c r="F12" s="5"/>
      <c r="G12" s="6"/>
    </row>
    <row r="13" spans="2:7" outlineLevel="1" x14ac:dyDescent="0.25">
      <c r="B13" s="1" t="s">
        <v>7</v>
      </c>
      <c r="C13" s="1" t="s">
        <v>15</v>
      </c>
      <c r="D13" s="1" t="s">
        <v>16</v>
      </c>
      <c r="E13" s="1" t="s">
        <v>16</v>
      </c>
      <c r="F13" s="2">
        <v>44683</v>
      </c>
      <c r="G13" s="3">
        <v>5475.45</v>
      </c>
    </row>
    <row r="14" spans="2:7" outlineLevel="1" x14ac:dyDescent="0.25">
      <c r="G14" s="6">
        <f>SUBTOTAL(9,G13)</f>
        <v>5475.45</v>
      </c>
    </row>
    <row r="15" spans="2:7" x14ac:dyDescent="0.25">
      <c r="B15" s="4" t="s">
        <v>17</v>
      </c>
      <c r="C15" s="4"/>
      <c r="D15" s="4"/>
      <c r="E15" s="4"/>
      <c r="F15" s="5"/>
      <c r="G15" s="6"/>
    </row>
    <row r="16" spans="2:7" outlineLevel="1" x14ac:dyDescent="0.25">
      <c r="B16" s="1" t="s">
        <v>7</v>
      </c>
      <c r="C16" s="1" t="s">
        <v>18</v>
      </c>
      <c r="D16" s="1" t="s">
        <v>19</v>
      </c>
      <c r="E16" s="1" t="s">
        <v>19</v>
      </c>
      <c r="F16" s="2">
        <v>44698</v>
      </c>
      <c r="G16" s="3">
        <v>1106.5</v>
      </c>
    </row>
    <row r="17" spans="2:7" outlineLevel="1" x14ac:dyDescent="0.25">
      <c r="G17" s="6">
        <f>SUBTOTAL(9,G16)</f>
        <v>1106.5</v>
      </c>
    </row>
    <row r="18" spans="2:7" x14ac:dyDescent="0.25">
      <c r="B18" s="4" t="s">
        <v>20</v>
      </c>
      <c r="C18" s="4"/>
      <c r="D18" s="4"/>
      <c r="E18" s="4"/>
      <c r="F18" s="5"/>
      <c r="G18" s="6"/>
    </row>
    <row r="19" spans="2:7" outlineLevel="1" x14ac:dyDescent="0.25">
      <c r="B19" s="1" t="s">
        <v>7</v>
      </c>
      <c r="C19" s="1" t="s">
        <v>21</v>
      </c>
      <c r="D19" s="1" t="s">
        <v>9</v>
      </c>
      <c r="E19" s="1" t="s">
        <v>9</v>
      </c>
      <c r="F19" s="2">
        <v>44683</v>
      </c>
      <c r="G19" s="3">
        <v>125.82</v>
      </c>
    </row>
    <row r="20" spans="2:7" outlineLevel="1" x14ac:dyDescent="0.25">
      <c r="G20" s="6">
        <f>SUBTOTAL(9,G19)</f>
        <v>125.82</v>
      </c>
    </row>
    <row r="21" spans="2:7" x14ac:dyDescent="0.25">
      <c r="B21" s="4" t="s">
        <v>22</v>
      </c>
      <c r="C21" s="4"/>
      <c r="D21" s="4"/>
      <c r="E21" s="4"/>
      <c r="F21" s="5"/>
      <c r="G21" s="6"/>
    </row>
    <row r="22" spans="2:7" outlineLevel="1" x14ac:dyDescent="0.25">
      <c r="B22" s="1" t="s">
        <v>7</v>
      </c>
      <c r="C22" s="1" t="s">
        <v>23</v>
      </c>
      <c r="D22" s="1" t="s">
        <v>9</v>
      </c>
      <c r="E22" s="1" t="s">
        <v>9</v>
      </c>
      <c r="F22" s="2">
        <v>44683</v>
      </c>
      <c r="G22" s="3">
        <v>12.12</v>
      </c>
    </row>
    <row r="23" spans="2:7" outlineLevel="1" x14ac:dyDescent="0.25">
      <c r="G23" s="6">
        <f>SUBTOTAL(9,G22)</f>
        <v>12.12</v>
      </c>
    </row>
    <row r="24" spans="2:7" x14ac:dyDescent="0.25">
      <c r="B24" s="4" t="s">
        <v>24</v>
      </c>
      <c r="C24" s="4"/>
      <c r="D24" s="4"/>
      <c r="E24" s="4"/>
      <c r="F24" s="5"/>
      <c r="G24" s="6"/>
    </row>
    <row r="25" spans="2:7" outlineLevel="1" x14ac:dyDescent="0.25">
      <c r="B25" s="1" t="s">
        <v>7</v>
      </c>
      <c r="C25" s="1" t="s">
        <v>25</v>
      </c>
      <c r="D25" s="1" t="s">
        <v>9</v>
      </c>
      <c r="E25" s="1" t="s">
        <v>9</v>
      </c>
      <c r="F25" s="2">
        <v>44683</v>
      </c>
      <c r="G25" s="3">
        <v>2512.1799999999998</v>
      </c>
    </row>
    <row r="26" spans="2:7" outlineLevel="1" x14ac:dyDescent="0.25">
      <c r="G26" s="6">
        <f>SUBTOTAL(9,G25)</f>
        <v>2512.1799999999998</v>
      </c>
    </row>
    <row r="27" spans="2:7" x14ac:dyDescent="0.25">
      <c r="B27" s="4" t="s">
        <v>26</v>
      </c>
      <c r="C27" s="4"/>
      <c r="D27" s="4"/>
      <c r="E27" s="4"/>
      <c r="F27" s="5"/>
      <c r="G27" s="6"/>
    </row>
    <row r="28" spans="2:7" outlineLevel="1" x14ac:dyDescent="0.25">
      <c r="B28" s="1" t="s">
        <v>7</v>
      </c>
      <c r="C28" s="1" t="s">
        <v>27</v>
      </c>
      <c r="D28" s="1" t="s">
        <v>9</v>
      </c>
      <c r="E28" s="1" t="s">
        <v>9</v>
      </c>
      <c r="F28" s="2">
        <v>44683</v>
      </c>
      <c r="G28" s="3">
        <v>145.44</v>
      </c>
    </row>
    <row r="29" spans="2:7" outlineLevel="1" x14ac:dyDescent="0.25">
      <c r="G29" s="6">
        <f>SUBTOTAL(9,G28)</f>
        <v>145.44</v>
      </c>
    </row>
    <row r="30" spans="2:7" x14ac:dyDescent="0.25">
      <c r="B30" s="4" t="s">
        <v>28</v>
      </c>
      <c r="C30" s="4"/>
      <c r="D30" s="4"/>
      <c r="E30" s="4"/>
      <c r="F30" s="5"/>
      <c r="G30" s="6"/>
    </row>
    <row r="31" spans="2:7" outlineLevel="1" x14ac:dyDescent="0.25">
      <c r="B31" s="1" t="s">
        <v>7</v>
      </c>
      <c r="C31" s="1" t="s">
        <v>29</v>
      </c>
      <c r="D31" s="1" t="s">
        <v>9</v>
      </c>
      <c r="E31" s="1" t="s">
        <v>9</v>
      </c>
      <c r="F31" s="2">
        <v>44683</v>
      </c>
      <c r="G31" s="3">
        <v>1907.89</v>
      </c>
    </row>
    <row r="32" spans="2:7" outlineLevel="1" x14ac:dyDescent="0.25">
      <c r="G32" s="6">
        <f>SUBTOTAL(9,G31)</f>
        <v>1907.89</v>
      </c>
    </row>
    <row r="33" spans="2:7" x14ac:dyDescent="0.25">
      <c r="B33" s="4" t="s">
        <v>30</v>
      </c>
      <c r="C33" s="4"/>
      <c r="D33" s="4"/>
      <c r="E33" s="4"/>
      <c r="F33" s="5"/>
      <c r="G33" s="6"/>
    </row>
    <row r="34" spans="2:7" outlineLevel="1" x14ac:dyDescent="0.25">
      <c r="B34" s="1" t="s">
        <v>7</v>
      </c>
      <c r="C34" s="1" t="s">
        <v>31</v>
      </c>
      <c r="D34" s="1" t="s">
        <v>9</v>
      </c>
      <c r="E34" s="1" t="s">
        <v>9</v>
      </c>
      <c r="F34" s="2">
        <v>44683</v>
      </c>
      <c r="G34" s="3">
        <v>2390.4299999999998</v>
      </c>
    </row>
    <row r="35" spans="2:7" outlineLevel="1" x14ac:dyDescent="0.25">
      <c r="G35" s="6">
        <f>SUBTOTAL(9,G34)</f>
        <v>2390.4299999999998</v>
      </c>
    </row>
    <row r="36" spans="2:7" x14ac:dyDescent="0.25">
      <c r="B36" s="4" t="s">
        <v>32</v>
      </c>
      <c r="C36" s="4"/>
      <c r="D36" s="4"/>
      <c r="E36" s="4"/>
      <c r="F36" s="5"/>
      <c r="G36" s="6"/>
    </row>
    <row r="37" spans="2:7" outlineLevel="1" x14ac:dyDescent="0.25">
      <c r="B37" s="1" t="s">
        <v>7</v>
      </c>
      <c r="C37" s="1" t="s">
        <v>33</v>
      </c>
      <c r="D37" s="1" t="s">
        <v>34</v>
      </c>
      <c r="E37" s="1" t="s">
        <v>34</v>
      </c>
      <c r="F37" s="2">
        <v>44698</v>
      </c>
      <c r="G37" s="3">
        <v>59914.8</v>
      </c>
    </row>
    <row r="38" spans="2:7" outlineLevel="1" x14ac:dyDescent="0.25">
      <c r="B38" s="1" t="s">
        <v>7</v>
      </c>
      <c r="C38" s="1" t="s">
        <v>33</v>
      </c>
      <c r="D38" s="1" t="s">
        <v>35</v>
      </c>
      <c r="E38" s="1" t="s">
        <v>35</v>
      </c>
      <c r="F38" s="2">
        <v>44694</v>
      </c>
      <c r="G38" s="3">
        <v>26056.95</v>
      </c>
    </row>
    <row r="39" spans="2:7" outlineLevel="1" x14ac:dyDescent="0.25">
      <c r="B39" s="1" t="s">
        <v>7</v>
      </c>
      <c r="C39" s="1" t="s">
        <v>33</v>
      </c>
      <c r="D39" s="1" t="s">
        <v>36</v>
      </c>
      <c r="E39" s="1" t="s">
        <v>36</v>
      </c>
      <c r="F39" s="2">
        <v>44700</v>
      </c>
      <c r="G39" s="3">
        <v>49973.43</v>
      </c>
    </row>
    <row r="40" spans="2:7" outlineLevel="1" x14ac:dyDescent="0.25">
      <c r="G40" s="6">
        <f>SUBTOTAL(9,G37:G39)</f>
        <v>135945.18</v>
      </c>
    </row>
    <row r="41" spans="2:7" x14ac:dyDescent="0.25">
      <c r="B41" s="4" t="s">
        <v>37</v>
      </c>
      <c r="C41" s="4"/>
      <c r="D41" s="4"/>
      <c r="E41" s="4"/>
      <c r="F41" s="5"/>
      <c r="G41" s="6"/>
    </row>
    <row r="42" spans="2:7" outlineLevel="1" x14ac:dyDescent="0.25">
      <c r="B42" s="1" t="s">
        <v>7</v>
      </c>
      <c r="C42" s="1" t="s">
        <v>38</v>
      </c>
      <c r="D42" s="1" t="s">
        <v>39</v>
      </c>
      <c r="E42" s="1" t="s">
        <v>39</v>
      </c>
      <c r="F42" s="2">
        <v>44711</v>
      </c>
      <c r="G42" s="3">
        <v>11637.19</v>
      </c>
    </row>
    <row r="43" spans="2:7" outlineLevel="1" x14ac:dyDescent="0.25">
      <c r="G43" s="6">
        <f>SUBTOTAL(9,G42)</f>
        <v>11637.19</v>
      </c>
    </row>
    <row r="44" spans="2:7" x14ac:dyDescent="0.25">
      <c r="B44" s="4" t="s">
        <v>40</v>
      </c>
      <c r="C44" s="4"/>
      <c r="D44" s="4"/>
      <c r="E44" s="4"/>
      <c r="F44" s="5"/>
      <c r="G44" s="6"/>
    </row>
    <row r="45" spans="2:7" outlineLevel="1" x14ac:dyDescent="0.25">
      <c r="B45" s="1" t="s">
        <v>7</v>
      </c>
      <c r="C45" s="1" t="s">
        <v>41</v>
      </c>
      <c r="D45" s="1" t="s">
        <v>9</v>
      </c>
      <c r="E45" s="1" t="s">
        <v>9</v>
      </c>
      <c r="F45" s="2">
        <v>44683</v>
      </c>
      <c r="G45" s="3">
        <v>406</v>
      </c>
    </row>
    <row r="46" spans="2:7" outlineLevel="1" x14ac:dyDescent="0.25">
      <c r="G46" s="6">
        <f>SUBTOTAL(9,G45)</f>
        <v>406</v>
      </c>
    </row>
    <row r="47" spans="2:7" x14ac:dyDescent="0.25">
      <c r="B47" s="4" t="s">
        <v>42</v>
      </c>
      <c r="C47" s="4"/>
      <c r="D47" s="4"/>
      <c r="E47" s="4"/>
      <c r="F47" s="5"/>
      <c r="G47" s="6"/>
    </row>
    <row r="48" spans="2:7" outlineLevel="1" x14ac:dyDescent="0.25">
      <c r="B48" s="1" t="s">
        <v>7</v>
      </c>
      <c r="C48" s="1" t="s">
        <v>43</v>
      </c>
      <c r="D48" s="1" t="s">
        <v>44</v>
      </c>
      <c r="E48" s="1" t="s">
        <v>44</v>
      </c>
      <c r="F48" s="2">
        <v>44685</v>
      </c>
      <c r="G48" s="3">
        <v>3500</v>
      </c>
    </row>
    <row r="49" spans="2:7" outlineLevel="1" x14ac:dyDescent="0.25">
      <c r="G49" s="6">
        <f>SUBTOTAL(9,G48)</f>
        <v>3500</v>
      </c>
    </row>
    <row r="50" spans="2:7" x14ac:dyDescent="0.25">
      <c r="B50" s="4" t="s">
        <v>45</v>
      </c>
      <c r="C50" s="4"/>
      <c r="D50" s="4"/>
      <c r="E50" s="4"/>
      <c r="F50" s="5"/>
      <c r="G50" s="6"/>
    </row>
    <row r="51" spans="2:7" outlineLevel="1" x14ac:dyDescent="0.25">
      <c r="B51" s="1" t="s">
        <v>7</v>
      </c>
      <c r="C51" s="1" t="s">
        <v>46</v>
      </c>
      <c r="D51" s="1" t="s">
        <v>9</v>
      </c>
      <c r="E51" s="1" t="s">
        <v>9</v>
      </c>
      <c r="F51" s="2">
        <v>44683</v>
      </c>
      <c r="G51" s="3">
        <v>2664.57</v>
      </c>
    </row>
    <row r="52" spans="2:7" outlineLevel="1" x14ac:dyDescent="0.25">
      <c r="G52" s="6">
        <f>SUBTOTAL(9,G51)</f>
        <v>2664.57</v>
      </c>
    </row>
    <row r="53" spans="2:7" x14ac:dyDescent="0.25">
      <c r="B53" s="4" t="s">
        <v>47</v>
      </c>
      <c r="C53" s="4"/>
      <c r="D53" s="4"/>
      <c r="E53" s="4"/>
      <c r="F53" s="5"/>
      <c r="G53" s="6"/>
    </row>
    <row r="54" spans="2:7" outlineLevel="1" x14ac:dyDescent="0.25">
      <c r="B54" s="1" t="s">
        <v>7</v>
      </c>
      <c r="C54" s="1" t="s">
        <v>48</v>
      </c>
      <c r="D54" s="1" t="s">
        <v>9</v>
      </c>
      <c r="E54" s="1" t="s">
        <v>9</v>
      </c>
      <c r="F54" s="2">
        <v>44683</v>
      </c>
      <c r="G54" s="3">
        <v>21539.279999999999</v>
      </c>
    </row>
    <row r="55" spans="2:7" outlineLevel="1" x14ac:dyDescent="0.25">
      <c r="G55" s="6">
        <f>SUBTOTAL(9,G54)</f>
        <v>21539.279999999999</v>
      </c>
    </row>
    <row r="56" spans="2:7" x14ac:dyDescent="0.25">
      <c r="B56" s="4" t="s">
        <v>49</v>
      </c>
      <c r="C56" s="4"/>
      <c r="D56" s="4"/>
      <c r="E56" s="4"/>
      <c r="F56" s="5"/>
      <c r="G56" s="6"/>
    </row>
    <row r="57" spans="2:7" outlineLevel="1" x14ac:dyDescent="0.25">
      <c r="B57" s="1" t="s">
        <v>7</v>
      </c>
      <c r="C57" s="1" t="s">
        <v>50</v>
      </c>
      <c r="D57" s="1" t="s">
        <v>9</v>
      </c>
      <c r="E57" s="1" t="s">
        <v>9</v>
      </c>
      <c r="F57" s="2">
        <v>44683</v>
      </c>
      <c r="G57" s="3">
        <v>946.86</v>
      </c>
    </row>
    <row r="58" spans="2:7" outlineLevel="1" x14ac:dyDescent="0.25">
      <c r="G58" s="6">
        <f>SUBTOTAL(9,G57)</f>
        <v>946.86</v>
      </c>
    </row>
    <row r="59" spans="2:7" x14ac:dyDescent="0.25">
      <c r="B59" s="4" t="s">
        <v>51</v>
      </c>
      <c r="C59" s="4"/>
      <c r="D59" s="4"/>
      <c r="E59" s="4"/>
      <c r="F59" s="5"/>
      <c r="G59" s="6"/>
    </row>
    <row r="60" spans="2:7" outlineLevel="1" x14ac:dyDescent="0.25">
      <c r="B60" s="1" t="s">
        <v>7</v>
      </c>
      <c r="C60" s="1" t="s">
        <v>52</v>
      </c>
      <c r="D60" s="1" t="s">
        <v>9</v>
      </c>
      <c r="E60" s="1" t="s">
        <v>9</v>
      </c>
      <c r="F60" s="2">
        <v>44683</v>
      </c>
      <c r="G60" s="3">
        <v>86665.98</v>
      </c>
    </row>
    <row r="61" spans="2:7" outlineLevel="1" x14ac:dyDescent="0.25">
      <c r="B61" s="1" t="s">
        <v>7</v>
      </c>
      <c r="C61" s="1" t="s">
        <v>53</v>
      </c>
      <c r="D61" s="1" t="s">
        <v>54</v>
      </c>
      <c r="E61" s="1" t="s">
        <v>54</v>
      </c>
      <c r="F61" s="2">
        <v>44692</v>
      </c>
      <c r="G61" s="3">
        <v>484.16</v>
      </c>
    </row>
    <row r="62" spans="2:7" outlineLevel="1" x14ac:dyDescent="0.25">
      <c r="B62" s="1" t="s">
        <v>7</v>
      </c>
      <c r="C62" s="1" t="s">
        <v>53</v>
      </c>
      <c r="D62" s="1" t="s">
        <v>55</v>
      </c>
      <c r="E62" s="1" t="s">
        <v>55</v>
      </c>
      <c r="F62" s="2">
        <v>44693</v>
      </c>
      <c r="G62" s="3">
        <v>577.20000000000005</v>
      </c>
    </row>
    <row r="63" spans="2:7" outlineLevel="1" x14ac:dyDescent="0.25">
      <c r="G63" s="6">
        <f>SUBTOTAL(9,G60:G62)</f>
        <v>87727.34</v>
      </c>
    </row>
    <row r="64" spans="2:7" x14ac:dyDescent="0.25">
      <c r="B64" s="4" t="s">
        <v>56</v>
      </c>
      <c r="C64" s="4"/>
      <c r="D64" s="4"/>
      <c r="E64" s="4"/>
      <c r="F64" s="5"/>
      <c r="G64" s="6"/>
    </row>
    <row r="65" spans="2:7" outlineLevel="1" x14ac:dyDescent="0.25">
      <c r="B65" s="1" t="s">
        <v>7</v>
      </c>
      <c r="C65" s="1" t="s">
        <v>57</v>
      </c>
      <c r="D65" s="1" t="s">
        <v>9</v>
      </c>
      <c r="E65" s="1" t="s">
        <v>9</v>
      </c>
      <c r="F65" s="2">
        <v>44683</v>
      </c>
      <c r="G65" s="3">
        <v>97.68</v>
      </c>
    </row>
    <row r="66" spans="2:7" outlineLevel="1" x14ac:dyDescent="0.25">
      <c r="G66" s="6">
        <f>SUBTOTAL(9,G65)</f>
        <v>97.68</v>
      </c>
    </row>
    <row r="67" spans="2:7" x14ac:dyDescent="0.25">
      <c r="B67" s="4" t="s">
        <v>58</v>
      </c>
      <c r="C67" s="4"/>
      <c r="D67" s="4"/>
      <c r="E67" s="4"/>
      <c r="F67" s="5"/>
      <c r="G67" s="6"/>
    </row>
    <row r="68" spans="2:7" outlineLevel="1" x14ac:dyDescent="0.25">
      <c r="B68" s="1" t="s">
        <v>7</v>
      </c>
      <c r="C68" s="1" t="s">
        <v>59</v>
      </c>
      <c r="D68" s="1" t="s">
        <v>9</v>
      </c>
      <c r="E68" s="1" t="s">
        <v>9</v>
      </c>
      <c r="F68" s="2">
        <v>44683</v>
      </c>
      <c r="G68" s="3">
        <v>3519.1</v>
      </c>
    </row>
    <row r="69" spans="2:7" outlineLevel="1" x14ac:dyDescent="0.25">
      <c r="G69" s="6">
        <f>SUBTOTAL(9,G68)</f>
        <v>3519.1</v>
      </c>
    </row>
    <row r="70" spans="2:7" x14ac:dyDescent="0.25">
      <c r="B70" s="4" t="s">
        <v>60</v>
      </c>
      <c r="C70" s="4"/>
      <c r="D70" s="4"/>
      <c r="E70" s="4"/>
      <c r="F70" s="5"/>
      <c r="G70" s="6"/>
    </row>
    <row r="71" spans="2:7" outlineLevel="1" x14ac:dyDescent="0.25">
      <c r="B71" s="1" t="s">
        <v>7</v>
      </c>
      <c r="C71" s="1" t="s">
        <v>61</v>
      </c>
      <c r="D71" s="1" t="s">
        <v>9</v>
      </c>
      <c r="E71" s="1" t="s">
        <v>9</v>
      </c>
      <c r="F71" s="2">
        <v>44683</v>
      </c>
      <c r="G71" s="3">
        <v>704.45</v>
      </c>
    </row>
    <row r="72" spans="2:7" outlineLevel="1" x14ac:dyDescent="0.25">
      <c r="G72" s="6">
        <f>SUBTOTAL(9,G71)</f>
        <v>704.45</v>
      </c>
    </row>
    <row r="73" spans="2:7" x14ac:dyDescent="0.25">
      <c r="B73" s="4" t="s">
        <v>62</v>
      </c>
      <c r="C73" s="4"/>
      <c r="D73" s="4"/>
      <c r="E73" s="4"/>
      <c r="F73" s="5"/>
      <c r="G73" s="6"/>
    </row>
    <row r="74" spans="2:7" outlineLevel="1" x14ac:dyDescent="0.25">
      <c r="B74" s="1" t="s">
        <v>7</v>
      </c>
      <c r="C74" s="1" t="s">
        <v>63</v>
      </c>
      <c r="D74" s="1" t="s">
        <v>9</v>
      </c>
      <c r="E74" s="1" t="s">
        <v>9</v>
      </c>
      <c r="F74" s="2">
        <v>44683</v>
      </c>
      <c r="G74" s="3">
        <v>1655.64</v>
      </c>
    </row>
    <row r="75" spans="2:7" outlineLevel="1" x14ac:dyDescent="0.25">
      <c r="G75" s="6">
        <f>SUBTOTAL(9,G74)</f>
        <v>1655.64</v>
      </c>
    </row>
    <row r="76" spans="2:7" x14ac:dyDescent="0.25">
      <c r="B76" s="4" t="s">
        <v>64</v>
      </c>
      <c r="C76" s="4"/>
      <c r="D76" s="4"/>
      <c r="E76" s="4"/>
      <c r="F76" s="5"/>
      <c r="G76" s="6"/>
    </row>
    <row r="77" spans="2:7" outlineLevel="1" x14ac:dyDescent="0.25">
      <c r="B77" s="1" t="s">
        <v>7</v>
      </c>
      <c r="C77" s="1" t="s">
        <v>65</v>
      </c>
      <c r="D77" s="1" t="s">
        <v>66</v>
      </c>
      <c r="E77" s="1" t="s">
        <v>66</v>
      </c>
      <c r="F77" s="2">
        <v>44690</v>
      </c>
      <c r="G77" s="3">
        <v>121.6</v>
      </c>
    </row>
    <row r="78" spans="2:7" outlineLevel="1" x14ac:dyDescent="0.25">
      <c r="B78" s="1" t="s">
        <v>7</v>
      </c>
      <c r="C78" s="1" t="s">
        <v>65</v>
      </c>
      <c r="D78" s="1" t="s">
        <v>67</v>
      </c>
      <c r="E78" s="1" t="s">
        <v>67</v>
      </c>
      <c r="F78" s="2">
        <v>44690</v>
      </c>
      <c r="G78" s="3">
        <v>2310.2600000000002</v>
      </c>
    </row>
    <row r="79" spans="2:7" outlineLevel="1" x14ac:dyDescent="0.25">
      <c r="G79" s="6">
        <f>SUBTOTAL(9,G77:G78)</f>
        <v>2431.86</v>
      </c>
    </row>
    <row r="80" spans="2:7" x14ac:dyDescent="0.25">
      <c r="B80" s="4" t="s">
        <v>68</v>
      </c>
      <c r="C80" s="4"/>
      <c r="D80" s="4"/>
      <c r="E80" s="4"/>
      <c r="F80" s="5"/>
      <c r="G80" s="6"/>
    </row>
    <row r="81" spans="2:7" outlineLevel="1" x14ac:dyDescent="0.25">
      <c r="B81" s="1" t="s">
        <v>7</v>
      </c>
      <c r="C81" s="1" t="s">
        <v>69</v>
      </c>
      <c r="D81" s="1" t="s">
        <v>70</v>
      </c>
      <c r="E81" s="1" t="s">
        <v>70</v>
      </c>
      <c r="F81" s="2">
        <v>44712</v>
      </c>
      <c r="G81" s="3">
        <v>1424.88</v>
      </c>
    </row>
    <row r="82" spans="2:7" outlineLevel="1" x14ac:dyDescent="0.25">
      <c r="G82" s="6">
        <f>SUBTOTAL(9,G81)</f>
        <v>1424.88</v>
      </c>
    </row>
    <row r="83" spans="2:7" x14ac:dyDescent="0.25">
      <c r="B83" s="4" t="s">
        <v>71</v>
      </c>
      <c r="C83" s="4"/>
      <c r="D83" s="4"/>
      <c r="E83" s="4"/>
      <c r="F83" s="5"/>
      <c r="G83" s="6"/>
    </row>
    <row r="84" spans="2:7" outlineLevel="1" x14ac:dyDescent="0.25">
      <c r="B84" s="1" t="s">
        <v>7</v>
      </c>
      <c r="C84" s="1" t="s">
        <v>72</v>
      </c>
      <c r="D84" s="1" t="s">
        <v>73</v>
      </c>
      <c r="E84" s="1" t="s">
        <v>73</v>
      </c>
      <c r="F84" s="2">
        <v>44698</v>
      </c>
      <c r="G84" s="3">
        <v>31310.53</v>
      </c>
    </row>
    <row r="85" spans="2:7" outlineLevel="1" x14ac:dyDescent="0.25">
      <c r="B85" s="1" t="s">
        <v>7</v>
      </c>
      <c r="C85" s="1" t="s">
        <v>72</v>
      </c>
      <c r="D85" s="1" t="s">
        <v>74</v>
      </c>
      <c r="E85" s="1" t="s">
        <v>74</v>
      </c>
      <c r="F85" s="2">
        <v>44698</v>
      </c>
      <c r="G85" s="3">
        <v>83712.5</v>
      </c>
    </row>
    <row r="86" spans="2:7" outlineLevel="1" x14ac:dyDescent="0.25">
      <c r="B86" s="1" t="s">
        <v>7</v>
      </c>
      <c r="C86" s="1" t="s">
        <v>72</v>
      </c>
      <c r="D86" s="1" t="s">
        <v>75</v>
      </c>
      <c r="E86" s="1" t="s">
        <v>75</v>
      </c>
      <c r="F86" s="2">
        <v>44698</v>
      </c>
      <c r="G86" s="3">
        <v>101518.29</v>
      </c>
    </row>
    <row r="87" spans="2:7" outlineLevel="1" x14ac:dyDescent="0.25">
      <c r="B87" s="1" t="s">
        <v>7</v>
      </c>
      <c r="C87" s="1" t="s">
        <v>72</v>
      </c>
      <c r="D87" s="1" t="s">
        <v>76</v>
      </c>
      <c r="E87" s="1" t="s">
        <v>76</v>
      </c>
      <c r="F87" s="2">
        <v>44698</v>
      </c>
      <c r="G87" s="3">
        <v>9290.49</v>
      </c>
    </row>
    <row r="88" spans="2:7" outlineLevel="1" x14ac:dyDescent="0.25">
      <c r="G88" s="6">
        <f>SUBTOTAL(9,G84:G87)</f>
        <v>225831.81</v>
      </c>
    </row>
    <row r="89" spans="2:7" x14ac:dyDescent="0.25">
      <c r="B89" s="4" t="s">
        <v>77</v>
      </c>
      <c r="C89" s="4"/>
      <c r="D89" s="4"/>
      <c r="E89" s="4"/>
      <c r="F89" s="5"/>
      <c r="G89" s="6"/>
    </row>
    <row r="90" spans="2:7" outlineLevel="1" x14ac:dyDescent="0.25">
      <c r="B90" s="1" t="s">
        <v>7</v>
      </c>
      <c r="C90" s="1" t="s">
        <v>78</v>
      </c>
      <c r="D90" s="1" t="s">
        <v>79</v>
      </c>
      <c r="E90" s="1" t="s">
        <v>79</v>
      </c>
      <c r="F90" s="2">
        <v>44712</v>
      </c>
      <c r="G90" s="3">
        <v>4744.7299999999996</v>
      </c>
    </row>
    <row r="91" spans="2:7" outlineLevel="1" x14ac:dyDescent="0.25">
      <c r="G91" s="6">
        <f>SUBTOTAL(9,G90)</f>
        <v>4744.7299999999996</v>
      </c>
    </row>
    <row r="92" spans="2:7" x14ac:dyDescent="0.25">
      <c r="B92" s="4" t="s">
        <v>80</v>
      </c>
      <c r="C92" s="4"/>
      <c r="D92" s="4"/>
      <c r="E92" s="4"/>
      <c r="F92" s="5"/>
      <c r="G92" s="6"/>
    </row>
    <row r="93" spans="2:7" outlineLevel="1" x14ac:dyDescent="0.25">
      <c r="B93" s="1" t="s">
        <v>7</v>
      </c>
      <c r="C93" s="1" t="s">
        <v>81</v>
      </c>
      <c r="D93" s="1" t="s">
        <v>82</v>
      </c>
      <c r="E93" s="1" t="s">
        <v>82</v>
      </c>
      <c r="F93" s="2">
        <v>44690</v>
      </c>
      <c r="G93" s="3">
        <v>61503.66</v>
      </c>
    </row>
    <row r="94" spans="2:7" outlineLevel="1" x14ac:dyDescent="0.25">
      <c r="G94" s="6">
        <f>SUBTOTAL(9,G93)</f>
        <v>61503.66</v>
      </c>
    </row>
    <row r="95" spans="2:7" x14ac:dyDescent="0.25">
      <c r="B95" s="4" t="s">
        <v>83</v>
      </c>
      <c r="C95" s="4"/>
      <c r="D95" s="4"/>
      <c r="E95" s="4"/>
      <c r="F95" s="5"/>
      <c r="G95" s="6"/>
    </row>
    <row r="96" spans="2:7" outlineLevel="1" x14ac:dyDescent="0.25">
      <c r="B96" s="1" t="s">
        <v>7</v>
      </c>
      <c r="C96" s="1" t="s">
        <v>84</v>
      </c>
      <c r="D96" s="1" t="s">
        <v>9</v>
      </c>
      <c r="E96" s="1" t="s">
        <v>9</v>
      </c>
      <c r="F96" s="2">
        <v>44683</v>
      </c>
      <c r="G96" s="3">
        <v>372.32</v>
      </c>
    </row>
    <row r="97" spans="2:7" outlineLevel="1" x14ac:dyDescent="0.25">
      <c r="G97" s="6">
        <f>SUBTOTAL(9,G96)</f>
        <v>372.32</v>
      </c>
    </row>
    <row r="98" spans="2:7" x14ac:dyDescent="0.25">
      <c r="B98" s="4" t="s">
        <v>85</v>
      </c>
      <c r="C98" s="4"/>
      <c r="D98" s="4"/>
      <c r="E98" s="4"/>
      <c r="F98" s="5"/>
      <c r="G98" s="6"/>
    </row>
    <row r="99" spans="2:7" outlineLevel="1" x14ac:dyDescent="0.25">
      <c r="B99" s="1" t="s">
        <v>7</v>
      </c>
      <c r="C99" s="1" t="s">
        <v>43</v>
      </c>
      <c r="D99" s="1" t="s">
        <v>9</v>
      </c>
      <c r="E99" s="1" t="s">
        <v>9</v>
      </c>
      <c r="F99" s="2">
        <v>44683</v>
      </c>
      <c r="G99" s="3">
        <v>254.88</v>
      </c>
    </row>
    <row r="100" spans="2:7" outlineLevel="1" x14ac:dyDescent="0.25">
      <c r="G100" s="6">
        <f>SUBTOTAL(9,G99)</f>
        <v>254.88</v>
      </c>
    </row>
    <row r="101" spans="2:7" x14ac:dyDescent="0.25">
      <c r="B101" s="4" t="s">
        <v>86</v>
      </c>
      <c r="C101" s="4"/>
      <c r="D101" s="4"/>
      <c r="E101" s="4"/>
      <c r="F101" s="5"/>
      <c r="G101" s="6"/>
    </row>
    <row r="102" spans="2:7" outlineLevel="1" x14ac:dyDescent="0.25">
      <c r="B102" s="1" t="s">
        <v>7</v>
      </c>
      <c r="C102" s="1" t="s">
        <v>87</v>
      </c>
      <c r="D102" s="1" t="s">
        <v>88</v>
      </c>
      <c r="E102" s="1" t="s">
        <v>88</v>
      </c>
      <c r="F102" s="2">
        <v>44691</v>
      </c>
      <c r="G102" s="3">
        <v>31388.880000000001</v>
      </c>
    </row>
    <row r="103" spans="2:7" outlineLevel="1" x14ac:dyDescent="0.25">
      <c r="B103" s="1" t="s">
        <v>7</v>
      </c>
      <c r="C103" s="1" t="s">
        <v>87</v>
      </c>
      <c r="D103" s="1" t="s">
        <v>89</v>
      </c>
      <c r="E103" s="1" t="s">
        <v>89</v>
      </c>
      <c r="F103" s="2">
        <v>44699</v>
      </c>
      <c r="G103" s="3">
        <v>5028.5</v>
      </c>
    </row>
    <row r="104" spans="2:7" outlineLevel="1" x14ac:dyDescent="0.25">
      <c r="B104" s="1" t="s">
        <v>7</v>
      </c>
      <c r="C104" s="1" t="s">
        <v>87</v>
      </c>
      <c r="D104" s="1" t="s">
        <v>90</v>
      </c>
      <c r="E104" s="1" t="s">
        <v>90</v>
      </c>
      <c r="F104" s="2">
        <v>44701</v>
      </c>
      <c r="G104" s="3">
        <v>39516.14</v>
      </c>
    </row>
    <row r="105" spans="2:7" outlineLevel="1" x14ac:dyDescent="0.25">
      <c r="G105" s="6">
        <f>SUBTOTAL(9,G102:G104)</f>
        <v>75933.52</v>
      </c>
    </row>
    <row r="106" spans="2:7" x14ac:dyDescent="0.25">
      <c r="B106" s="4" t="s">
        <v>91</v>
      </c>
      <c r="C106" s="4"/>
      <c r="D106" s="4"/>
      <c r="E106" s="4"/>
      <c r="F106" s="5"/>
      <c r="G106" s="6"/>
    </row>
    <row r="107" spans="2:7" outlineLevel="1" x14ac:dyDescent="0.25">
      <c r="B107" s="1" t="s">
        <v>7</v>
      </c>
      <c r="C107" s="1" t="s">
        <v>92</v>
      </c>
      <c r="D107" s="1" t="s">
        <v>93</v>
      </c>
      <c r="E107" s="1" t="s">
        <v>93</v>
      </c>
      <c r="F107" s="2">
        <v>44690</v>
      </c>
      <c r="G107" s="3">
        <v>269.64</v>
      </c>
    </row>
    <row r="108" spans="2:7" outlineLevel="1" x14ac:dyDescent="0.25">
      <c r="G108" s="6">
        <f>SUBTOTAL(9,G107)</f>
        <v>269.64</v>
      </c>
    </row>
    <row r="109" spans="2:7" x14ac:dyDescent="0.25">
      <c r="B109" s="4" t="s">
        <v>94</v>
      </c>
      <c r="C109" s="4"/>
      <c r="D109" s="4"/>
      <c r="E109" s="4"/>
      <c r="F109" s="5"/>
      <c r="G109" s="6"/>
    </row>
    <row r="110" spans="2:7" outlineLevel="1" x14ac:dyDescent="0.25">
      <c r="B110" s="1" t="s">
        <v>7</v>
      </c>
      <c r="C110" s="1" t="s">
        <v>95</v>
      </c>
      <c r="D110" s="1" t="s">
        <v>96</v>
      </c>
      <c r="E110" s="1" t="s">
        <v>96</v>
      </c>
      <c r="F110" s="2">
        <v>44699</v>
      </c>
      <c r="G110" s="3">
        <v>38500</v>
      </c>
    </row>
    <row r="111" spans="2:7" outlineLevel="1" x14ac:dyDescent="0.25">
      <c r="B111" s="1" t="s">
        <v>7</v>
      </c>
      <c r="C111" s="1" t="s">
        <v>95</v>
      </c>
      <c r="D111" s="1" t="s">
        <v>97</v>
      </c>
      <c r="E111" s="1" t="s">
        <v>97</v>
      </c>
      <c r="F111" s="2">
        <v>44699</v>
      </c>
      <c r="G111" s="3">
        <v>116500</v>
      </c>
    </row>
    <row r="112" spans="2:7" outlineLevel="1" x14ac:dyDescent="0.25">
      <c r="G112" s="6">
        <f>SUBTOTAL(9,G110:G111)</f>
        <v>155000</v>
      </c>
    </row>
    <row r="113" spans="2:7" x14ac:dyDescent="0.25">
      <c r="B113" s="4" t="s">
        <v>98</v>
      </c>
      <c r="C113" s="4"/>
      <c r="D113" s="4"/>
      <c r="E113" s="4"/>
      <c r="F113" s="5"/>
      <c r="G113" s="6"/>
    </row>
    <row r="114" spans="2:7" outlineLevel="1" x14ac:dyDescent="0.25">
      <c r="B114" s="1" t="s">
        <v>7</v>
      </c>
      <c r="C114" s="1" t="s">
        <v>99</v>
      </c>
      <c r="D114" s="1" t="s">
        <v>100</v>
      </c>
      <c r="E114" s="1" t="s">
        <v>100</v>
      </c>
      <c r="F114" s="2">
        <v>44708</v>
      </c>
      <c r="G114" s="3">
        <v>21287.78</v>
      </c>
    </row>
    <row r="115" spans="2:7" outlineLevel="1" x14ac:dyDescent="0.25">
      <c r="B115" s="1" t="s">
        <v>7</v>
      </c>
      <c r="C115" s="1" t="s">
        <v>99</v>
      </c>
      <c r="D115" s="1" t="s">
        <v>101</v>
      </c>
      <c r="E115" s="1" t="s">
        <v>101</v>
      </c>
      <c r="F115" s="2">
        <v>44708</v>
      </c>
      <c r="G115" s="3">
        <v>149288.93</v>
      </c>
    </row>
    <row r="116" spans="2:7" outlineLevel="1" x14ac:dyDescent="0.25">
      <c r="G116" s="6">
        <f>SUBTOTAL(9,G114:G115)</f>
        <v>170576.71</v>
      </c>
    </row>
    <row r="117" spans="2:7" x14ac:dyDescent="0.25">
      <c r="B117" s="4" t="s">
        <v>102</v>
      </c>
      <c r="C117" s="4"/>
      <c r="D117" s="4"/>
      <c r="E117" s="4"/>
      <c r="F117" s="5"/>
      <c r="G117" s="6"/>
    </row>
    <row r="118" spans="2:7" outlineLevel="1" x14ac:dyDescent="0.25">
      <c r="B118" s="1" t="s">
        <v>7</v>
      </c>
      <c r="C118" s="1" t="s">
        <v>103</v>
      </c>
      <c r="D118" s="1" t="s">
        <v>9</v>
      </c>
      <c r="E118" s="1" t="s">
        <v>9</v>
      </c>
      <c r="F118" s="2">
        <v>44683</v>
      </c>
      <c r="G118" s="3">
        <v>106.74</v>
      </c>
    </row>
    <row r="119" spans="2:7" outlineLevel="1" x14ac:dyDescent="0.25">
      <c r="G119" s="6">
        <f>SUBTOTAL(9,G118)</f>
        <v>106.74</v>
      </c>
    </row>
    <row r="120" spans="2:7" x14ac:dyDescent="0.25">
      <c r="B120" s="4" t="s">
        <v>104</v>
      </c>
      <c r="C120" s="4"/>
      <c r="D120" s="4"/>
      <c r="E120" s="4"/>
      <c r="F120" s="5"/>
      <c r="G120" s="6"/>
    </row>
    <row r="121" spans="2:7" outlineLevel="1" x14ac:dyDescent="0.25">
      <c r="B121" s="1" t="s">
        <v>7</v>
      </c>
      <c r="C121" s="1" t="s">
        <v>105</v>
      </c>
      <c r="D121" s="1" t="s">
        <v>9</v>
      </c>
      <c r="E121" s="1" t="s">
        <v>9</v>
      </c>
      <c r="F121" s="2">
        <v>44683</v>
      </c>
      <c r="G121" s="3">
        <v>2102.92</v>
      </c>
    </row>
    <row r="122" spans="2:7" outlineLevel="1" x14ac:dyDescent="0.25">
      <c r="G122" s="6">
        <f>SUBTOTAL(9,G121)</f>
        <v>2102.92</v>
      </c>
    </row>
    <row r="123" spans="2:7" x14ac:dyDescent="0.25">
      <c r="B123" s="4" t="s">
        <v>106</v>
      </c>
      <c r="C123" s="4"/>
      <c r="D123" s="4"/>
      <c r="E123" s="4"/>
      <c r="F123" s="5"/>
      <c r="G123" s="6"/>
    </row>
    <row r="124" spans="2:7" outlineLevel="1" x14ac:dyDescent="0.25">
      <c r="B124" s="1" t="s">
        <v>7</v>
      </c>
      <c r="C124" s="1" t="s">
        <v>107</v>
      </c>
      <c r="D124" s="1" t="s">
        <v>108</v>
      </c>
      <c r="E124" s="1" t="s">
        <v>108</v>
      </c>
      <c r="F124" s="2">
        <v>44700</v>
      </c>
      <c r="G124" s="3">
        <v>33615.19</v>
      </c>
    </row>
    <row r="125" spans="2:7" outlineLevel="1" x14ac:dyDescent="0.25">
      <c r="G125" s="6">
        <f>SUBTOTAL(9,G124)</f>
        <v>33615.19</v>
      </c>
    </row>
    <row r="126" spans="2:7" x14ac:dyDescent="0.25">
      <c r="B126" s="4" t="s">
        <v>109</v>
      </c>
      <c r="C126" s="4"/>
      <c r="D126" s="4"/>
      <c r="E126" s="4"/>
      <c r="F126" s="5"/>
      <c r="G126" s="6"/>
    </row>
    <row r="127" spans="2:7" outlineLevel="1" x14ac:dyDescent="0.25">
      <c r="B127" s="1" t="s">
        <v>7</v>
      </c>
      <c r="C127" s="1" t="s">
        <v>110</v>
      </c>
      <c r="D127" s="1" t="s">
        <v>111</v>
      </c>
      <c r="E127" s="1" t="s">
        <v>111</v>
      </c>
      <c r="F127" s="2">
        <v>44685</v>
      </c>
      <c r="G127" s="3">
        <v>60250</v>
      </c>
    </row>
    <row r="128" spans="2:7" outlineLevel="1" x14ac:dyDescent="0.25">
      <c r="G128" s="6">
        <f>SUBTOTAL(9,G127)</f>
        <v>60250</v>
      </c>
    </row>
    <row r="129" spans="2:7" x14ac:dyDescent="0.25">
      <c r="B129" s="4" t="s">
        <v>113</v>
      </c>
      <c r="C129" s="4"/>
      <c r="D129" s="4"/>
      <c r="E129" s="4"/>
      <c r="F129" s="5"/>
      <c r="G129" s="6"/>
    </row>
    <row r="130" spans="2:7" outlineLevel="1" x14ac:dyDescent="0.25">
      <c r="B130" s="1" t="s">
        <v>7</v>
      </c>
      <c r="C130" s="1" t="s">
        <v>114</v>
      </c>
      <c r="D130" s="1" t="s">
        <v>115</v>
      </c>
      <c r="E130" s="1" t="s">
        <v>115</v>
      </c>
      <c r="F130" s="2">
        <v>44685</v>
      </c>
      <c r="G130" s="3">
        <v>19000</v>
      </c>
    </row>
    <row r="131" spans="2:7" outlineLevel="1" x14ac:dyDescent="0.25">
      <c r="G131" s="6">
        <f>SUBTOTAL(9,G130)</f>
        <v>19000</v>
      </c>
    </row>
    <row r="132" spans="2:7" x14ac:dyDescent="0.25">
      <c r="B132" s="4" t="s">
        <v>116</v>
      </c>
      <c r="C132" s="4"/>
      <c r="D132" s="4"/>
      <c r="E132" s="4"/>
      <c r="F132" s="5"/>
      <c r="G132" s="6"/>
    </row>
    <row r="133" spans="2:7" outlineLevel="1" x14ac:dyDescent="0.25">
      <c r="B133" s="1" t="s">
        <v>7</v>
      </c>
      <c r="C133" s="1" t="s">
        <v>117</v>
      </c>
      <c r="D133" s="1" t="s">
        <v>118</v>
      </c>
      <c r="E133" s="1" t="s">
        <v>118</v>
      </c>
      <c r="F133" s="2">
        <v>44712</v>
      </c>
      <c r="G133" s="3">
        <v>30600</v>
      </c>
    </row>
    <row r="134" spans="2:7" outlineLevel="1" x14ac:dyDescent="0.25">
      <c r="G134" s="6">
        <f>SUBTOTAL(9,G133)</f>
        <v>30600</v>
      </c>
    </row>
    <row r="135" spans="2:7" x14ac:dyDescent="0.25">
      <c r="B135" s="4" t="s">
        <v>119</v>
      </c>
      <c r="C135" s="4"/>
      <c r="D135" s="4"/>
      <c r="E135" s="4"/>
      <c r="F135" s="5"/>
      <c r="G135" s="6"/>
    </row>
    <row r="136" spans="2:7" outlineLevel="1" x14ac:dyDescent="0.25">
      <c r="B136" s="1" t="s">
        <v>7</v>
      </c>
      <c r="C136" s="1" t="s">
        <v>120</v>
      </c>
      <c r="D136" s="1" t="s">
        <v>121</v>
      </c>
      <c r="E136" s="1" t="s">
        <v>121</v>
      </c>
      <c r="F136" s="2">
        <v>44711</v>
      </c>
      <c r="G136" s="3">
        <v>5308.23</v>
      </c>
    </row>
    <row r="137" spans="2:7" outlineLevel="1" x14ac:dyDescent="0.25">
      <c r="B137" s="1" t="s">
        <v>7</v>
      </c>
      <c r="C137" s="1" t="s">
        <v>120</v>
      </c>
      <c r="D137" s="1" t="s">
        <v>122</v>
      </c>
      <c r="E137" s="1" t="s">
        <v>122</v>
      </c>
      <c r="F137" s="2">
        <v>44711</v>
      </c>
      <c r="G137" s="3">
        <v>1956.63</v>
      </c>
    </row>
    <row r="138" spans="2:7" outlineLevel="1" x14ac:dyDescent="0.25">
      <c r="G138" s="6">
        <f>SUBTOTAL(9,G136:G137)</f>
        <v>7264.86</v>
      </c>
    </row>
    <row r="139" spans="2:7" x14ac:dyDescent="0.25">
      <c r="B139" s="4" t="s">
        <v>123</v>
      </c>
      <c r="C139" s="4"/>
      <c r="D139" s="4"/>
      <c r="E139" s="4"/>
      <c r="F139" s="5"/>
      <c r="G139" s="6"/>
    </row>
    <row r="140" spans="2:7" outlineLevel="1" x14ac:dyDescent="0.25">
      <c r="B140" s="1" t="s">
        <v>7</v>
      </c>
      <c r="C140" s="1" t="s">
        <v>124</v>
      </c>
      <c r="D140" s="1" t="s">
        <v>125</v>
      </c>
      <c r="E140" s="1" t="s">
        <v>125</v>
      </c>
      <c r="F140" s="2">
        <v>44684</v>
      </c>
      <c r="G140" s="3">
        <v>54.41</v>
      </c>
    </row>
    <row r="141" spans="2:7" outlineLevel="1" x14ac:dyDescent="0.25">
      <c r="G141" s="6">
        <f>SUBTOTAL(9,G140)</f>
        <v>54.41</v>
      </c>
    </row>
    <row r="142" spans="2:7" x14ac:dyDescent="0.25">
      <c r="B142" s="4" t="s">
        <v>126</v>
      </c>
      <c r="C142" s="4"/>
      <c r="D142" s="4"/>
      <c r="E142" s="4"/>
      <c r="F142" s="5"/>
      <c r="G142" s="6"/>
    </row>
    <row r="143" spans="2:7" outlineLevel="1" x14ac:dyDescent="0.25">
      <c r="B143" s="1" t="s">
        <v>7</v>
      </c>
      <c r="C143" s="1" t="s">
        <v>127</v>
      </c>
      <c r="D143" s="1" t="s">
        <v>128</v>
      </c>
      <c r="E143" s="1" t="s">
        <v>128</v>
      </c>
      <c r="F143" s="2">
        <v>44705</v>
      </c>
      <c r="G143" s="3">
        <v>6274.8</v>
      </c>
    </row>
    <row r="144" spans="2:7" outlineLevel="1" x14ac:dyDescent="0.25">
      <c r="B144" s="1" t="s">
        <v>7</v>
      </c>
      <c r="C144" s="1" t="s">
        <v>127</v>
      </c>
      <c r="D144" s="1" t="s">
        <v>129</v>
      </c>
      <c r="E144" s="1" t="s">
        <v>129</v>
      </c>
      <c r="F144" s="2">
        <v>44697</v>
      </c>
      <c r="G144" s="3">
        <v>328.9</v>
      </c>
    </row>
    <row r="145" spans="2:7" outlineLevel="1" x14ac:dyDescent="0.25">
      <c r="B145" s="1" t="s">
        <v>7</v>
      </c>
      <c r="C145" s="1" t="s">
        <v>127</v>
      </c>
      <c r="D145" s="1" t="s">
        <v>130</v>
      </c>
      <c r="E145" s="1" t="s">
        <v>130</v>
      </c>
      <c r="F145" s="2">
        <v>44705</v>
      </c>
      <c r="G145" s="3">
        <v>1360.8</v>
      </c>
    </row>
    <row r="146" spans="2:7" outlineLevel="1" x14ac:dyDescent="0.25">
      <c r="G146" s="6">
        <f>SUBTOTAL(9,G143:G145)</f>
        <v>7964.5</v>
      </c>
    </row>
    <row r="147" spans="2:7" x14ac:dyDescent="0.25">
      <c r="B147" s="4" t="s">
        <v>131</v>
      </c>
      <c r="C147" s="4"/>
      <c r="D147" s="4"/>
      <c r="E147" s="4"/>
      <c r="F147" s="5"/>
      <c r="G147" s="6"/>
    </row>
    <row r="148" spans="2:7" outlineLevel="1" x14ac:dyDescent="0.25">
      <c r="B148" s="1" t="s">
        <v>7</v>
      </c>
      <c r="C148" s="1" t="s">
        <v>132</v>
      </c>
      <c r="D148" s="1" t="s">
        <v>133</v>
      </c>
      <c r="E148" s="1" t="s">
        <v>133</v>
      </c>
      <c r="F148" s="2">
        <v>44706</v>
      </c>
      <c r="G148" s="3">
        <v>3002.48</v>
      </c>
    </row>
    <row r="149" spans="2:7" outlineLevel="1" x14ac:dyDescent="0.25">
      <c r="G149" s="6">
        <f>SUBTOTAL(9,G148)</f>
        <v>3002.48</v>
      </c>
    </row>
    <row r="150" spans="2:7" x14ac:dyDescent="0.25">
      <c r="B150" s="4" t="s">
        <v>134</v>
      </c>
      <c r="C150" s="4"/>
      <c r="D150" s="4"/>
      <c r="E150" s="4"/>
      <c r="F150" s="5"/>
      <c r="G150" s="6"/>
    </row>
    <row r="151" spans="2:7" outlineLevel="1" x14ac:dyDescent="0.25">
      <c r="B151" s="1" t="s">
        <v>7</v>
      </c>
      <c r="C151" s="1" t="s">
        <v>135</v>
      </c>
      <c r="D151" s="1" t="s">
        <v>136</v>
      </c>
      <c r="E151" s="1" t="s">
        <v>136</v>
      </c>
      <c r="F151" s="2">
        <v>44691</v>
      </c>
      <c r="G151" s="3">
        <v>915.6</v>
      </c>
    </row>
    <row r="152" spans="2:7" outlineLevel="1" x14ac:dyDescent="0.25">
      <c r="G152" s="6">
        <f>SUBTOTAL(9,G151)</f>
        <v>915.6</v>
      </c>
    </row>
    <row r="153" spans="2:7" x14ac:dyDescent="0.25">
      <c r="B153" s="4" t="s">
        <v>137</v>
      </c>
      <c r="C153" s="4"/>
      <c r="D153" s="4"/>
      <c r="E153" s="4"/>
      <c r="F153" s="5"/>
      <c r="G153" s="6"/>
    </row>
    <row r="154" spans="2:7" outlineLevel="1" x14ac:dyDescent="0.25">
      <c r="B154" s="1" t="s">
        <v>7</v>
      </c>
      <c r="C154" s="1" t="s">
        <v>112</v>
      </c>
      <c r="D154" s="1" t="s">
        <v>138</v>
      </c>
      <c r="E154" s="1" t="s">
        <v>138</v>
      </c>
      <c r="F154" s="2">
        <v>44694</v>
      </c>
      <c r="G154" s="3">
        <v>104850.07</v>
      </c>
    </row>
    <row r="155" spans="2:7" outlineLevel="1" x14ac:dyDescent="0.25">
      <c r="G155" s="6">
        <f>SUBTOTAL(9,G154)</f>
        <v>104850.07</v>
      </c>
    </row>
    <row r="156" spans="2:7" x14ac:dyDescent="0.25">
      <c r="B156" s="4" t="s">
        <v>139</v>
      </c>
      <c r="C156" s="4"/>
      <c r="D156" s="4"/>
      <c r="E156" s="4"/>
      <c r="F156" s="5"/>
      <c r="G156" s="6"/>
    </row>
    <row r="157" spans="2:7" outlineLevel="1" x14ac:dyDescent="0.25">
      <c r="B157" s="1" t="s">
        <v>7</v>
      </c>
      <c r="C157" s="1" t="s">
        <v>112</v>
      </c>
      <c r="D157" s="1" t="s">
        <v>140</v>
      </c>
      <c r="E157" s="1" t="s">
        <v>140</v>
      </c>
      <c r="F157" s="2">
        <v>44694</v>
      </c>
      <c r="G157" s="3">
        <v>233278.47</v>
      </c>
    </row>
    <row r="158" spans="2:7" outlineLevel="1" x14ac:dyDescent="0.25">
      <c r="G158" s="6">
        <f>SUBTOTAL(9,G157)</f>
        <v>233278.47</v>
      </c>
    </row>
    <row r="159" spans="2:7" x14ac:dyDescent="0.25">
      <c r="B159" s="4" t="s">
        <v>141</v>
      </c>
      <c r="C159" s="4"/>
      <c r="D159" s="4"/>
      <c r="E159" s="4"/>
      <c r="F159" s="5"/>
      <c r="G159" s="6"/>
    </row>
    <row r="160" spans="2:7" outlineLevel="1" x14ac:dyDescent="0.25">
      <c r="B160" s="1" t="s">
        <v>7</v>
      </c>
      <c r="C160" s="1" t="s">
        <v>142</v>
      </c>
      <c r="D160" s="1" t="s">
        <v>143</v>
      </c>
      <c r="E160" s="1" t="s">
        <v>143</v>
      </c>
      <c r="F160" s="2">
        <v>44684</v>
      </c>
      <c r="G160" s="3">
        <v>861</v>
      </c>
    </row>
    <row r="161" spans="2:7" outlineLevel="1" x14ac:dyDescent="0.25">
      <c r="B161" s="1" t="s">
        <v>7</v>
      </c>
      <c r="C161" s="1" t="s">
        <v>142</v>
      </c>
      <c r="D161" s="1" t="s">
        <v>144</v>
      </c>
      <c r="E161" s="1" t="s">
        <v>144</v>
      </c>
      <c r="F161" s="2">
        <v>44691</v>
      </c>
      <c r="G161" s="3">
        <v>315.7</v>
      </c>
    </row>
    <row r="162" spans="2:7" outlineLevel="1" x14ac:dyDescent="0.25">
      <c r="G162" s="6">
        <f>SUBTOTAL(9,G160:G161)</f>
        <v>1176.7</v>
      </c>
    </row>
    <row r="163" spans="2:7" x14ac:dyDescent="0.25">
      <c r="B163" s="4" t="s">
        <v>148</v>
      </c>
      <c r="C163" s="4"/>
      <c r="D163" s="4"/>
      <c r="E163" s="4"/>
      <c r="F163" s="5"/>
      <c r="G163" s="6"/>
    </row>
    <row r="164" spans="2:7" outlineLevel="1" x14ac:dyDescent="0.25">
      <c r="B164" s="1" t="s">
        <v>7</v>
      </c>
      <c r="C164" s="1" t="s">
        <v>149</v>
      </c>
      <c r="D164" s="1" t="s">
        <v>150</v>
      </c>
      <c r="E164" s="1" t="s">
        <v>150</v>
      </c>
      <c r="F164" s="2">
        <v>44684</v>
      </c>
      <c r="G164" s="3">
        <v>43966.92</v>
      </c>
    </row>
    <row r="165" spans="2:7" outlineLevel="1" x14ac:dyDescent="0.25">
      <c r="B165" s="1" t="s">
        <v>7</v>
      </c>
      <c r="C165" s="1" t="s">
        <v>149</v>
      </c>
      <c r="D165" s="1" t="s">
        <v>151</v>
      </c>
      <c r="E165" s="1" t="s">
        <v>151</v>
      </c>
      <c r="F165" s="2">
        <v>44699</v>
      </c>
      <c r="G165" s="3">
        <v>14510.23</v>
      </c>
    </row>
    <row r="166" spans="2:7" outlineLevel="1" x14ac:dyDescent="0.25">
      <c r="B166" s="1" t="s">
        <v>7</v>
      </c>
      <c r="C166" s="1" t="s">
        <v>149</v>
      </c>
      <c r="D166" s="1" t="s">
        <v>152</v>
      </c>
      <c r="E166" s="1" t="s">
        <v>152</v>
      </c>
      <c r="F166" s="2">
        <v>44684</v>
      </c>
      <c r="G166" s="3">
        <v>37643.050000000003</v>
      </c>
    </row>
    <row r="167" spans="2:7" outlineLevel="1" x14ac:dyDescent="0.25">
      <c r="G167" s="6">
        <f>SUBTOTAL(9,G164:G166)</f>
        <v>96120.2</v>
      </c>
    </row>
    <row r="168" spans="2:7" x14ac:dyDescent="0.25">
      <c r="B168" s="4" t="s">
        <v>153</v>
      </c>
      <c r="C168" s="4"/>
      <c r="D168" s="4"/>
      <c r="E168" s="4"/>
      <c r="F168" s="5"/>
      <c r="G168" s="6"/>
    </row>
    <row r="169" spans="2:7" outlineLevel="1" x14ac:dyDescent="0.25">
      <c r="B169" s="1" t="s">
        <v>7</v>
      </c>
      <c r="C169" s="1" t="s">
        <v>154</v>
      </c>
      <c r="D169" s="1" t="s">
        <v>155</v>
      </c>
      <c r="E169" s="1" t="s">
        <v>155</v>
      </c>
      <c r="F169" s="2">
        <v>44683</v>
      </c>
      <c r="G169" s="3">
        <v>31125</v>
      </c>
    </row>
    <row r="170" spans="2:7" outlineLevel="1" x14ac:dyDescent="0.25">
      <c r="G170" s="6">
        <f>SUBTOTAL(9,G169)</f>
        <v>31125</v>
      </c>
    </row>
    <row r="171" spans="2:7" x14ac:dyDescent="0.25">
      <c r="B171" s="4" t="s">
        <v>156</v>
      </c>
      <c r="C171" s="4"/>
      <c r="D171" s="4"/>
      <c r="E171" s="4"/>
      <c r="F171" s="5"/>
      <c r="G171" s="6"/>
    </row>
    <row r="172" spans="2:7" outlineLevel="1" x14ac:dyDescent="0.25">
      <c r="B172" s="1" t="s">
        <v>7</v>
      </c>
      <c r="C172" s="1" t="s">
        <v>157</v>
      </c>
      <c r="D172" s="1" t="s">
        <v>158</v>
      </c>
      <c r="E172" s="1" t="s">
        <v>158</v>
      </c>
      <c r="F172" s="2">
        <v>44686</v>
      </c>
      <c r="G172" s="3">
        <v>20066.439999999999</v>
      </c>
    </row>
    <row r="173" spans="2:7" outlineLevel="1" x14ac:dyDescent="0.25">
      <c r="G173" s="6">
        <f>SUBTOTAL(9,G172)</f>
        <v>20066.439999999999</v>
      </c>
    </row>
    <row r="174" spans="2:7" x14ac:dyDescent="0.25">
      <c r="B174" s="4" t="s">
        <v>159</v>
      </c>
      <c r="C174" s="4"/>
      <c r="D174" s="4"/>
      <c r="E174" s="4"/>
      <c r="F174" s="5"/>
      <c r="G174" s="6"/>
    </row>
    <row r="175" spans="2:7" outlineLevel="1" x14ac:dyDescent="0.25">
      <c r="B175" s="1" t="s">
        <v>7</v>
      </c>
      <c r="C175" s="1" t="s">
        <v>41</v>
      </c>
      <c r="D175" s="1" t="s">
        <v>160</v>
      </c>
      <c r="E175" s="1" t="s">
        <v>160</v>
      </c>
      <c r="F175" s="2">
        <v>44705</v>
      </c>
      <c r="G175" s="3">
        <v>3128.91</v>
      </c>
    </row>
    <row r="176" spans="2:7" outlineLevel="1" x14ac:dyDescent="0.25">
      <c r="B176" s="1" t="s">
        <v>7</v>
      </c>
      <c r="C176" s="1" t="s">
        <v>41</v>
      </c>
      <c r="D176" s="1" t="s">
        <v>161</v>
      </c>
      <c r="E176" s="1" t="s">
        <v>161</v>
      </c>
      <c r="F176" s="2">
        <v>44705</v>
      </c>
      <c r="G176" s="3">
        <v>5246.26</v>
      </c>
    </row>
    <row r="177" spans="2:7" outlineLevel="1" x14ac:dyDescent="0.25">
      <c r="G177" s="6">
        <f>SUBTOTAL(9,G175:G176)</f>
        <v>8375.17</v>
      </c>
    </row>
    <row r="178" spans="2:7" x14ac:dyDescent="0.25">
      <c r="B178" s="4" t="s">
        <v>162</v>
      </c>
      <c r="C178" s="4"/>
      <c r="D178" s="4"/>
      <c r="E178" s="4"/>
      <c r="F178" s="5"/>
      <c r="G178" s="6"/>
    </row>
    <row r="179" spans="2:7" outlineLevel="1" x14ac:dyDescent="0.25">
      <c r="B179" s="1" t="s">
        <v>7</v>
      </c>
      <c r="C179" s="1" t="s">
        <v>163</v>
      </c>
      <c r="D179" s="1" t="s">
        <v>164</v>
      </c>
      <c r="E179" s="1" t="s">
        <v>164</v>
      </c>
      <c r="F179" s="2">
        <v>44683</v>
      </c>
      <c r="G179" s="3">
        <v>52192.85</v>
      </c>
    </row>
    <row r="180" spans="2:7" outlineLevel="1" x14ac:dyDescent="0.25">
      <c r="G180" s="6">
        <f>SUBTOTAL(9,G179)</f>
        <v>52192.85</v>
      </c>
    </row>
    <row r="181" spans="2:7" x14ac:dyDescent="0.25">
      <c r="B181" s="4" t="s">
        <v>165</v>
      </c>
      <c r="C181" s="4"/>
      <c r="D181" s="4"/>
      <c r="E181" s="4"/>
      <c r="F181" s="5"/>
      <c r="G181" s="6"/>
    </row>
    <row r="182" spans="2:7" outlineLevel="1" x14ac:dyDescent="0.25">
      <c r="B182" s="1" t="s">
        <v>7</v>
      </c>
      <c r="C182" s="1" t="s">
        <v>166</v>
      </c>
      <c r="D182" s="1" t="s">
        <v>167</v>
      </c>
      <c r="E182" s="1" t="s">
        <v>167</v>
      </c>
      <c r="F182" s="2">
        <v>44691</v>
      </c>
      <c r="G182" s="3">
        <v>860.4</v>
      </c>
    </row>
    <row r="183" spans="2:7" outlineLevel="1" x14ac:dyDescent="0.25">
      <c r="G183" s="6">
        <f>SUBTOTAL(9,G182)</f>
        <v>860.4</v>
      </c>
    </row>
    <row r="184" spans="2:7" x14ac:dyDescent="0.25">
      <c r="B184" s="4" t="s">
        <v>168</v>
      </c>
      <c r="C184" s="4"/>
      <c r="D184" s="4"/>
      <c r="E184" s="4"/>
      <c r="F184" s="5"/>
      <c r="G184" s="6"/>
    </row>
    <row r="185" spans="2:7" outlineLevel="1" x14ac:dyDescent="0.25">
      <c r="B185" s="1" t="s">
        <v>7</v>
      </c>
      <c r="C185" s="1" t="s">
        <v>169</v>
      </c>
      <c r="D185" s="1" t="s">
        <v>170</v>
      </c>
      <c r="E185" s="1" t="s">
        <v>170</v>
      </c>
      <c r="F185" s="2">
        <v>44706</v>
      </c>
      <c r="G185" s="3">
        <v>1904.37</v>
      </c>
    </row>
    <row r="186" spans="2:7" outlineLevel="1" x14ac:dyDescent="0.25">
      <c r="G186" s="6">
        <f>SUBTOTAL(9,G185)</f>
        <v>1904.37</v>
      </c>
    </row>
    <row r="187" spans="2:7" x14ac:dyDescent="0.25">
      <c r="B187" s="4" t="s">
        <v>171</v>
      </c>
      <c r="C187" s="4"/>
      <c r="D187" s="4"/>
      <c r="E187" s="4"/>
      <c r="F187" s="5"/>
      <c r="G187" s="6"/>
    </row>
    <row r="188" spans="2:7" outlineLevel="1" x14ac:dyDescent="0.25">
      <c r="B188" s="1" t="s">
        <v>7</v>
      </c>
      <c r="C188" s="1" t="s">
        <v>172</v>
      </c>
      <c r="D188" s="1" t="s">
        <v>9</v>
      </c>
      <c r="E188" s="1" t="s">
        <v>9</v>
      </c>
      <c r="F188" s="2">
        <v>44683</v>
      </c>
      <c r="G188" s="3">
        <v>5696.84</v>
      </c>
    </row>
    <row r="189" spans="2:7" outlineLevel="1" x14ac:dyDescent="0.25">
      <c r="G189" s="6">
        <f>SUBTOTAL(9,G188)</f>
        <v>5696.84</v>
      </c>
    </row>
    <row r="190" spans="2:7" x14ac:dyDescent="0.25">
      <c r="B190" s="4" t="s">
        <v>173</v>
      </c>
      <c r="C190" s="4"/>
      <c r="D190" s="4"/>
      <c r="E190" s="4"/>
      <c r="F190" s="5"/>
      <c r="G190" s="6"/>
    </row>
    <row r="191" spans="2:7" outlineLevel="1" x14ac:dyDescent="0.25">
      <c r="B191" s="1" t="s">
        <v>7</v>
      </c>
      <c r="C191" s="1" t="s">
        <v>174</v>
      </c>
      <c r="D191" s="1" t="s">
        <v>175</v>
      </c>
      <c r="E191" s="1" t="s">
        <v>175</v>
      </c>
      <c r="F191" s="2">
        <v>44711</v>
      </c>
      <c r="G191" s="3">
        <v>187631.35999999999</v>
      </c>
    </row>
    <row r="192" spans="2:7" outlineLevel="1" x14ac:dyDescent="0.25">
      <c r="G192" s="6">
        <f>SUBTOTAL(9,G191)</f>
        <v>187631.35999999999</v>
      </c>
    </row>
    <row r="193" spans="2:7" x14ac:dyDescent="0.25">
      <c r="B193" s="4" t="s">
        <v>176</v>
      </c>
      <c r="C193" s="4"/>
      <c r="D193" s="4"/>
      <c r="E193" s="4"/>
      <c r="F193" s="5"/>
      <c r="G193" s="6"/>
    </row>
    <row r="194" spans="2:7" outlineLevel="1" x14ac:dyDescent="0.25">
      <c r="B194" s="1" t="s">
        <v>7</v>
      </c>
      <c r="C194" s="1" t="s">
        <v>177</v>
      </c>
      <c r="D194" s="1" t="s">
        <v>178</v>
      </c>
      <c r="E194" s="1" t="s">
        <v>178</v>
      </c>
      <c r="F194" s="2">
        <v>44699</v>
      </c>
      <c r="G194" s="3">
        <v>97185.96</v>
      </c>
    </row>
    <row r="195" spans="2:7" outlineLevel="1" x14ac:dyDescent="0.25">
      <c r="G195" s="6">
        <f>SUBTOTAL(9,G194)</f>
        <v>97185.96</v>
      </c>
    </row>
    <row r="196" spans="2:7" x14ac:dyDescent="0.25">
      <c r="B196" s="4" t="s">
        <v>179</v>
      </c>
      <c r="C196" s="4"/>
      <c r="D196" s="4"/>
      <c r="E196" s="4"/>
      <c r="F196" s="5"/>
      <c r="G196" s="6"/>
    </row>
    <row r="197" spans="2:7" outlineLevel="1" x14ac:dyDescent="0.25">
      <c r="B197" s="1" t="s">
        <v>7</v>
      </c>
      <c r="C197" s="1" t="s">
        <v>180</v>
      </c>
      <c r="D197" s="1" t="s">
        <v>181</v>
      </c>
      <c r="E197" s="1" t="s">
        <v>181</v>
      </c>
      <c r="F197" s="2">
        <v>44699</v>
      </c>
      <c r="G197" s="3">
        <v>400.25</v>
      </c>
    </row>
    <row r="198" spans="2:7" outlineLevel="1" x14ac:dyDescent="0.25">
      <c r="B198" s="1" t="s">
        <v>7</v>
      </c>
      <c r="C198" s="1" t="s">
        <v>180</v>
      </c>
      <c r="D198" s="1" t="s">
        <v>182</v>
      </c>
      <c r="E198" s="1" t="s">
        <v>182</v>
      </c>
      <c r="F198" s="2">
        <v>44699</v>
      </c>
      <c r="G198" s="3">
        <v>242726.03</v>
      </c>
    </row>
    <row r="199" spans="2:7" outlineLevel="1" x14ac:dyDescent="0.25">
      <c r="B199" s="1" t="s">
        <v>7</v>
      </c>
      <c r="C199" s="1" t="s">
        <v>180</v>
      </c>
      <c r="D199" s="1" t="s">
        <v>93</v>
      </c>
      <c r="E199" s="1" t="s">
        <v>93</v>
      </c>
      <c r="F199" s="2">
        <v>44699</v>
      </c>
      <c r="G199" s="3">
        <v>151509.07</v>
      </c>
    </row>
    <row r="200" spans="2:7" outlineLevel="1" x14ac:dyDescent="0.25">
      <c r="B200" s="1" t="s">
        <v>7</v>
      </c>
      <c r="C200" s="1" t="s">
        <v>180</v>
      </c>
      <c r="D200" s="1" t="s">
        <v>183</v>
      </c>
      <c r="E200" s="1" t="s">
        <v>183</v>
      </c>
      <c r="F200" s="2">
        <v>44699</v>
      </c>
      <c r="G200" s="3">
        <v>186282.27</v>
      </c>
    </row>
    <row r="201" spans="2:7" outlineLevel="1" x14ac:dyDescent="0.25">
      <c r="G201" s="6">
        <f>SUBTOTAL(9,G197:G200)</f>
        <v>580917.62</v>
      </c>
    </row>
    <row r="202" spans="2:7" x14ac:dyDescent="0.25">
      <c r="B202" s="4" t="s">
        <v>184</v>
      </c>
      <c r="C202" s="4"/>
      <c r="D202" s="4"/>
      <c r="E202" s="4"/>
      <c r="F202" s="5"/>
      <c r="G202" s="6"/>
    </row>
    <row r="203" spans="2:7" outlineLevel="1" x14ac:dyDescent="0.25">
      <c r="B203" s="1" t="s">
        <v>7</v>
      </c>
      <c r="C203" s="1" t="s">
        <v>185</v>
      </c>
      <c r="D203" s="1" t="s">
        <v>186</v>
      </c>
      <c r="E203" s="1" t="s">
        <v>186</v>
      </c>
      <c r="F203" s="2">
        <v>44704</v>
      </c>
      <c r="G203" s="3">
        <v>1250</v>
      </c>
    </row>
    <row r="204" spans="2:7" outlineLevel="1" x14ac:dyDescent="0.25">
      <c r="G204" s="6">
        <f>SUBTOTAL(9,G203)</f>
        <v>1250</v>
      </c>
    </row>
    <row r="205" spans="2:7" x14ac:dyDescent="0.25">
      <c r="B205" s="4" t="s">
        <v>187</v>
      </c>
      <c r="C205" s="4"/>
      <c r="D205" s="4"/>
      <c r="E205" s="4"/>
      <c r="F205" s="5"/>
      <c r="G205" s="6"/>
    </row>
    <row r="206" spans="2:7" outlineLevel="1" x14ac:dyDescent="0.25">
      <c r="B206" s="1" t="s">
        <v>7</v>
      </c>
      <c r="C206" s="1" t="s">
        <v>188</v>
      </c>
      <c r="D206" s="1" t="s">
        <v>189</v>
      </c>
      <c r="E206" s="1" t="s">
        <v>189</v>
      </c>
      <c r="F206" s="2">
        <v>44685</v>
      </c>
      <c r="G206" s="3">
        <v>1160.04</v>
      </c>
    </row>
    <row r="207" spans="2:7" outlineLevel="1" x14ac:dyDescent="0.25">
      <c r="G207" s="6">
        <f>SUBTOTAL(9,G206)</f>
        <v>1160.04</v>
      </c>
    </row>
    <row r="208" spans="2:7" x14ac:dyDescent="0.25">
      <c r="B208" s="4" t="s">
        <v>190</v>
      </c>
      <c r="C208" s="4"/>
      <c r="D208" s="4"/>
      <c r="E208" s="4"/>
      <c r="F208" s="5"/>
      <c r="G208" s="6"/>
    </row>
    <row r="209" spans="2:7" outlineLevel="1" x14ac:dyDescent="0.25">
      <c r="B209" s="1" t="s">
        <v>7</v>
      </c>
      <c r="C209" s="1" t="s">
        <v>191</v>
      </c>
      <c r="D209" s="1" t="s">
        <v>192</v>
      </c>
      <c r="E209" s="1" t="s">
        <v>192</v>
      </c>
      <c r="F209" s="2">
        <v>44683</v>
      </c>
      <c r="G209" s="3">
        <v>40511.26</v>
      </c>
    </row>
    <row r="210" spans="2:7" outlineLevel="1" x14ac:dyDescent="0.25">
      <c r="G210" s="6">
        <f>SUBTOTAL(9,G209)</f>
        <v>40511.26</v>
      </c>
    </row>
    <row r="211" spans="2:7" x14ac:dyDescent="0.25">
      <c r="B211" s="4" t="s">
        <v>193</v>
      </c>
      <c r="C211" s="4"/>
      <c r="D211" s="4"/>
      <c r="E211" s="4"/>
      <c r="F211" s="5"/>
      <c r="G211" s="6"/>
    </row>
    <row r="212" spans="2:7" outlineLevel="1" x14ac:dyDescent="0.25">
      <c r="B212" s="1" t="s">
        <v>7</v>
      </c>
      <c r="C212" s="1" t="s">
        <v>112</v>
      </c>
      <c r="D212" s="1" t="s">
        <v>194</v>
      </c>
      <c r="E212" s="1" t="s">
        <v>194</v>
      </c>
      <c r="F212" s="2">
        <v>44690</v>
      </c>
      <c r="G212" s="3">
        <v>2387.6</v>
      </c>
    </row>
    <row r="213" spans="2:7" outlineLevel="1" x14ac:dyDescent="0.25">
      <c r="B213" s="1" t="s">
        <v>7</v>
      </c>
      <c r="C213" s="1" t="s">
        <v>112</v>
      </c>
      <c r="D213" s="1" t="s">
        <v>195</v>
      </c>
      <c r="E213" s="1" t="s">
        <v>195</v>
      </c>
      <c r="F213" s="2">
        <v>44690</v>
      </c>
      <c r="G213" s="3">
        <v>25132.7</v>
      </c>
    </row>
    <row r="214" spans="2:7" outlineLevel="1" x14ac:dyDescent="0.25">
      <c r="G214" s="6">
        <f>SUBTOTAL(9,G212:G213)</f>
        <v>27520.3</v>
      </c>
    </row>
    <row r="215" spans="2:7" x14ac:dyDescent="0.25">
      <c r="B215" s="4" t="s">
        <v>196</v>
      </c>
      <c r="C215" s="4"/>
      <c r="D215" s="4"/>
      <c r="E215" s="4"/>
      <c r="F215" s="5"/>
      <c r="G215" s="6"/>
    </row>
    <row r="216" spans="2:7" outlineLevel="1" x14ac:dyDescent="0.25">
      <c r="B216" s="1" t="s">
        <v>7</v>
      </c>
      <c r="C216" s="1" t="s">
        <v>197</v>
      </c>
      <c r="D216" s="1" t="s">
        <v>9</v>
      </c>
      <c r="E216" s="1" t="s">
        <v>9</v>
      </c>
      <c r="F216" s="2">
        <v>44683</v>
      </c>
      <c r="G216" s="3">
        <v>780.99</v>
      </c>
    </row>
    <row r="217" spans="2:7" outlineLevel="1" x14ac:dyDescent="0.25">
      <c r="G217" s="6">
        <f>SUBTOTAL(9,G216)</f>
        <v>780.99</v>
      </c>
    </row>
    <row r="218" spans="2:7" x14ac:dyDescent="0.25">
      <c r="B218" s="4" t="s">
        <v>198</v>
      </c>
      <c r="C218" s="4"/>
      <c r="D218" s="4"/>
      <c r="E218" s="4"/>
      <c r="F218" s="5"/>
      <c r="G218" s="6"/>
    </row>
    <row r="219" spans="2:7" outlineLevel="1" x14ac:dyDescent="0.25">
      <c r="B219" s="1" t="s">
        <v>7</v>
      </c>
      <c r="C219" s="1" t="s">
        <v>112</v>
      </c>
      <c r="D219" s="1" t="s">
        <v>199</v>
      </c>
      <c r="E219" s="1" t="s">
        <v>200</v>
      </c>
      <c r="F219" s="2">
        <v>44712</v>
      </c>
      <c r="G219" s="3">
        <v>470.83</v>
      </c>
    </row>
    <row r="220" spans="2:7" outlineLevel="1" x14ac:dyDescent="0.25">
      <c r="B220" s="1" t="s">
        <v>7</v>
      </c>
      <c r="C220" s="1" t="s">
        <v>112</v>
      </c>
      <c r="D220" s="1" t="s">
        <v>199</v>
      </c>
      <c r="E220" s="1" t="s">
        <v>201</v>
      </c>
      <c r="F220" s="2">
        <v>44712</v>
      </c>
      <c r="G220" s="3">
        <v>898.72</v>
      </c>
    </row>
    <row r="221" spans="2:7" outlineLevel="1" x14ac:dyDescent="0.25">
      <c r="B221" s="1" t="s">
        <v>7</v>
      </c>
      <c r="C221" s="1" t="s">
        <v>112</v>
      </c>
      <c r="D221" s="1" t="s">
        <v>199</v>
      </c>
      <c r="E221" s="1" t="s">
        <v>202</v>
      </c>
      <c r="F221" s="2">
        <v>44712</v>
      </c>
      <c r="G221" s="3">
        <v>222.92</v>
      </c>
    </row>
    <row r="222" spans="2:7" outlineLevel="1" x14ac:dyDescent="0.25">
      <c r="B222" s="1" t="s">
        <v>7</v>
      </c>
      <c r="C222" s="1" t="s">
        <v>112</v>
      </c>
      <c r="D222" s="1" t="s">
        <v>199</v>
      </c>
      <c r="E222" s="1" t="s">
        <v>203</v>
      </c>
      <c r="F222" s="2">
        <v>44712</v>
      </c>
      <c r="G222" s="3">
        <v>272.16000000000003</v>
      </c>
    </row>
    <row r="223" spans="2:7" outlineLevel="1" x14ac:dyDescent="0.25">
      <c r="B223" s="1" t="s">
        <v>7</v>
      </c>
      <c r="C223" s="1" t="s">
        <v>112</v>
      </c>
      <c r="D223" s="1" t="s">
        <v>199</v>
      </c>
      <c r="E223" s="1" t="s">
        <v>204</v>
      </c>
      <c r="F223" s="2">
        <v>44712</v>
      </c>
      <c r="G223" s="3">
        <v>22.38</v>
      </c>
    </row>
    <row r="224" spans="2:7" outlineLevel="1" x14ac:dyDescent="0.25">
      <c r="B224" s="1" t="s">
        <v>7</v>
      </c>
      <c r="C224" s="1" t="s">
        <v>112</v>
      </c>
      <c r="D224" s="1" t="s">
        <v>199</v>
      </c>
      <c r="E224" s="1" t="s">
        <v>205</v>
      </c>
      <c r="F224" s="2">
        <v>44712</v>
      </c>
      <c r="G224" s="3">
        <v>45.04</v>
      </c>
    </row>
    <row r="225" spans="2:7" outlineLevel="1" x14ac:dyDescent="0.25">
      <c r="B225" s="1" t="s">
        <v>7</v>
      </c>
      <c r="C225" s="1" t="s">
        <v>112</v>
      </c>
      <c r="D225" s="1" t="s">
        <v>199</v>
      </c>
      <c r="E225" s="1" t="s">
        <v>206</v>
      </c>
      <c r="F225" s="2">
        <v>44712</v>
      </c>
      <c r="G225" s="3">
        <v>164.55</v>
      </c>
    </row>
    <row r="226" spans="2:7" outlineLevel="1" x14ac:dyDescent="0.25">
      <c r="B226" s="1" t="s">
        <v>7</v>
      </c>
      <c r="C226" s="1" t="s">
        <v>112</v>
      </c>
      <c r="D226" s="1" t="s">
        <v>199</v>
      </c>
      <c r="E226" s="1" t="s">
        <v>207</v>
      </c>
      <c r="F226" s="2">
        <v>44712</v>
      </c>
      <c r="G226" s="3">
        <v>48.33</v>
      </c>
    </row>
    <row r="227" spans="2:7" outlineLevel="1" x14ac:dyDescent="0.25">
      <c r="B227" s="1" t="s">
        <v>7</v>
      </c>
      <c r="C227" s="1" t="s">
        <v>112</v>
      </c>
      <c r="D227" s="1" t="s">
        <v>199</v>
      </c>
      <c r="E227" s="1" t="s">
        <v>208</v>
      </c>
      <c r="F227" s="2">
        <v>44712</v>
      </c>
      <c r="G227" s="3">
        <v>245.43</v>
      </c>
    </row>
    <row r="228" spans="2:7" outlineLevel="1" x14ac:dyDescent="0.25">
      <c r="B228" s="1" t="s">
        <v>7</v>
      </c>
      <c r="C228" s="1" t="s">
        <v>112</v>
      </c>
      <c r="D228" s="1" t="s">
        <v>199</v>
      </c>
      <c r="E228" s="1" t="s">
        <v>209</v>
      </c>
      <c r="F228" s="2">
        <v>44712</v>
      </c>
      <c r="G228" s="3">
        <v>390.85</v>
      </c>
    </row>
    <row r="229" spans="2:7" outlineLevel="1" x14ac:dyDescent="0.25">
      <c r="B229" s="1" t="s">
        <v>7</v>
      </c>
      <c r="C229" s="1" t="s">
        <v>112</v>
      </c>
      <c r="D229" s="1" t="s">
        <v>199</v>
      </c>
      <c r="E229" s="1" t="s">
        <v>210</v>
      </c>
      <c r="F229" s="2">
        <v>44712</v>
      </c>
      <c r="G229" s="3">
        <v>3640.89</v>
      </c>
    </row>
    <row r="230" spans="2:7" outlineLevel="1" x14ac:dyDescent="0.25">
      <c r="B230" s="1" t="s">
        <v>7</v>
      </c>
      <c r="C230" s="1" t="s">
        <v>112</v>
      </c>
      <c r="D230" s="1" t="s">
        <v>199</v>
      </c>
      <c r="E230" s="1" t="s">
        <v>211</v>
      </c>
      <c r="F230" s="2">
        <v>44712</v>
      </c>
      <c r="G230" s="3">
        <v>5.19</v>
      </c>
    </row>
    <row r="231" spans="2:7" outlineLevel="1" x14ac:dyDescent="0.25">
      <c r="B231" s="1" t="s">
        <v>7</v>
      </c>
      <c r="C231" s="1" t="s">
        <v>112</v>
      </c>
      <c r="D231" s="1" t="s">
        <v>199</v>
      </c>
      <c r="E231" s="1" t="s">
        <v>212</v>
      </c>
      <c r="F231" s="2">
        <v>44712</v>
      </c>
      <c r="G231" s="3">
        <v>3105</v>
      </c>
    </row>
    <row r="232" spans="2:7" outlineLevel="1" x14ac:dyDescent="0.25">
      <c r="B232" s="1" t="s">
        <v>7</v>
      </c>
      <c r="C232" s="1" t="s">
        <v>112</v>
      </c>
      <c r="D232" s="1" t="s">
        <v>199</v>
      </c>
      <c r="E232" s="1" t="s">
        <v>213</v>
      </c>
      <c r="F232" s="2">
        <v>44712</v>
      </c>
      <c r="G232" s="3">
        <v>6</v>
      </c>
    </row>
    <row r="233" spans="2:7" outlineLevel="1" x14ac:dyDescent="0.25">
      <c r="B233" s="1" t="s">
        <v>7</v>
      </c>
      <c r="C233" s="1" t="s">
        <v>112</v>
      </c>
      <c r="D233" s="1" t="s">
        <v>199</v>
      </c>
      <c r="E233" s="1" t="s">
        <v>214</v>
      </c>
      <c r="F233" s="2">
        <v>44712</v>
      </c>
      <c r="G233" s="3">
        <v>390.61</v>
      </c>
    </row>
    <row r="234" spans="2:7" outlineLevel="1" x14ac:dyDescent="0.25">
      <c r="B234" s="1" t="s">
        <v>7</v>
      </c>
      <c r="C234" s="1" t="s">
        <v>112</v>
      </c>
      <c r="D234" s="1" t="s">
        <v>199</v>
      </c>
      <c r="E234" s="1" t="s">
        <v>215</v>
      </c>
      <c r="F234" s="2">
        <v>44712</v>
      </c>
      <c r="G234" s="3">
        <v>825</v>
      </c>
    </row>
    <row r="235" spans="2:7" outlineLevel="1" x14ac:dyDescent="0.25">
      <c r="B235" s="1" t="s">
        <v>7</v>
      </c>
      <c r="C235" s="1" t="s">
        <v>112</v>
      </c>
      <c r="D235" s="1" t="s">
        <v>199</v>
      </c>
      <c r="E235" s="1" t="s">
        <v>216</v>
      </c>
      <c r="F235" s="2">
        <v>44712</v>
      </c>
      <c r="G235" s="3">
        <v>258.39</v>
      </c>
    </row>
    <row r="236" spans="2:7" outlineLevel="1" x14ac:dyDescent="0.25">
      <c r="B236" s="1" t="s">
        <v>7</v>
      </c>
      <c r="C236" s="1" t="s">
        <v>112</v>
      </c>
      <c r="D236" s="1" t="s">
        <v>199</v>
      </c>
      <c r="E236" s="1" t="s">
        <v>217</v>
      </c>
      <c r="F236" s="2">
        <v>44712</v>
      </c>
      <c r="G236" s="3">
        <v>610.74</v>
      </c>
    </row>
    <row r="237" spans="2:7" outlineLevel="1" x14ac:dyDescent="0.25">
      <c r="B237" s="1" t="s">
        <v>7</v>
      </c>
      <c r="C237" s="1" t="s">
        <v>112</v>
      </c>
      <c r="D237" s="1" t="s">
        <v>199</v>
      </c>
      <c r="E237" s="1" t="s">
        <v>218</v>
      </c>
      <c r="F237" s="2">
        <v>44712</v>
      </c>
      <c r="G237" s="3">
        <v>174.56</v>
      </c>
    </row>
    <row r="238" spans="2:7" outlineLevel="1" x14ac:dyDescent="0.25">
      <c r="B238" s="1" t="s">
        <v>7</v>
      </c>
      <c r="C238" s="1" t="s">
        <v>112</v>
      </c>
      <c r="D238" s="1" t="s">
        <v>199</v>
      </c>
      <c r="E238" s="1" t="s">
        <v>219</v>
      </c>
      <c r="F238" s="2">
        <v>44712</v>
      </c>
      <c r="G238" s="3">
        <v>397.9</v>
      </c>
    </row>
    <row r="239" spans="2:7" outlineLevel="1" x14ac:dyDescent="0.25">
      <c r="B239" s="1" t="s">
        <v>7</v>
      </c>
      <c r="C239" s="1" t="s">
        <v>112</v>
      </c>
      <c r="D239" s="1" t="s">
        <v>199</v>
      </c>
      <c r="E239" s="1" t="s">
        <v>220</v>
      </c>
      <c r="F239" s="2">
        <v>44712</v>
      </c>
      <c r="G239" s="3">
        <v>81.06</v>
      </c>
    </row>
    <row r="240" spans="2:7" outlineLevel="1" x14ac:dyDescent="0.25">
      <c r="B240" s="1" t="s">
        <v>7</v>
      </c>
      <c r="C240" s="1" t="s">
        <v>112</v>
      </c>
      <c r="D240" s="1" t="s">
        <v>199</v>
      </c>
      <c r="E240" s="1" t="s">
        <v>221</v>
      </c>
      <c r="F240" s="2">
        <v>44712</v>
      </c>
      <c r="G240" s="3">
        <v>749.6</v>
      </c>
    </row>
    <row r="241" spans="2:7" outlineLevel="1" x14ac:dyDescent="0.25">
      <c r="B241" s="1" t="s">
        <v>7</v>
      </c>
      <c r="C241" s="1" t="s">
        <v>112</v>
      </c>
      <c r="D241" s="1" t="s">
        <v>199</v>
      </c>
      <c r="E241" s="1" t="s">
        <v>222</v>
      </c>
      <c r="F241" s="2">
        <v>44712</v>
      </c>
      <c r="G241" s="3">
        <v>922.55</v>
      </c>
    </row>
    <row r="242" spans="2:7" outlineLevel="1" x14ac:dyDescent="0.25">
      <c r="B242" s="1" t="s">
        <v>7</v>
      </c>
      <c r="C242" s="1" t="s">
        <v>112</v>
      </c>
      <c r="D242" s="1" t="s">
        <v>199</v>
      </c>
      <c r="E242" s="1" t="s">
        <v>223</v>
      </c>
      <c r="F242" s="2">
        <v>44712</v>
      </c>
      <c r="G242" s="3">
        <v>1747.5</v>
      </c>
    </row>
    <row r="243" spans="2:7" outlineLevel="1" x14ac:dyDescent="0.25">
      <c r="B243" s="1" t="s">
        <v>7</v>
      </c>
      <c r="C243" s="1" t="s">
        <v>112</v>
      </c>
      <c r="D243" s="1" t="s">
        <v>199</v>
      </c>
      <c r="E243" s="1" t="s">
        <v>224</v>
      </c>
      <c r="F243" s="2">
        <v>44712</v>
      </c>
      <c r="G243" s="3">
        <v>2272.64</v>
      </c>
    </row>
    <row r="244" spans="2:7" outlineLevel="1" x14ac:dyDescent="0.25">
      <c r="B244" s="1" t="s">
        <v>7</v>
      </c>
      <c r="C244" s="1" t="s">
        <v>112</v>
      </c>
      <c r="D244" s="1" t="s">
        <v>199</v>
      </c>
      <c r="E244" s="1" t="s">
        <v>225</v>
      </c>
      <c r="F244" s="2">
        <v>44712</v>
      </c>
      <c r="G244" s="3">
        <v>49.47</v>
      </c>
    </row>
    <row r="245" spans="2:7" outlineLevel="1" x14ac:dyDescent="0.25">
      <c r="B245" s="1" t="s">
        <v>7</v>
      </c>
      <c r="C245" s="1" t="s">
        <v>112</v>
      </c>
      <c r="D245" s="1" t="s">
        <v>199</v>
      </c>
      <c r="E245" s="1" t="s">
        <v>226</v>
      </c>
      <c r="F245" s="2">
        <v>44712</v>
      </c>
      <c r="G245" s="3">
        <v>217.65</v>
      </c>
    </row>
    <row r="246" spans="2:7" outlineLevel="1" x14ac:dyDescent="0.25">
      <c r="B246" s="1" t="s">
        <v>7</v>
      </c>
      <c r="C246" s="1" t="s">
        <v>112</v>
      </c>
      <c r="D246" s="1" t="s">
        <v>199</v>
      </c>
      <c r="E246" s="1" t="s">
        <v>227</v>
      </c>
      <c r="F246" s="2">
        <v>44712</v>
      </c>
      <c r="G246" s="3">
        <v>3019.5</v>
      </c>
    </row>
    <row r="247" spans="2:7" outlineLevel="1" x14ac:dyDescent="0.25">
      <c r="B247" s="1" t="s">
        <v>7</v>
      </c>
      <c r="C247" s="1" t="s">
        <v>112</v>
      </c>
      <c r="D247" s="1" t="s">
        <v>199</v>
      </c>
      <c r="E247" s="1" t="s">
        <v>228</v>
      </c>
      <c r="F247" s="2">
        <v>44712</v>
      </c>
      <c r="G247" s="3">
        <v>799.94</v>
      </c>
    </row>
    <row r="248" spans="2:7" outlineLevel="1" x14ac:dyDescent="0.25">
      <c r="B248" s="1" t="s">
        <v>7</v>
      </c>
      <c r="C248" s="1" t="s">
        <v>112</v>
      </c>
      <c r="D248" s="1" t="s">
        <v>199</v>
      </c>
      <c r="E248" s="1" t="s">
        <v>229</v>
      </c>
      <c r="F248" s="2">
        <v>44712</v>
      </c>
      <c r="G248" s="3">
        <v>592.74</v>
      </c>
    </row>
    <row r="249" spans="2:7" outlineLevel="1" x14ac:dyDescent="0.25">
      <c r="B249" s="1" t="s">
        <v>7</v>
      </c>
      <c r="C249" s="1" t="s">
        <v>112</v>
      </c>
      <c r="D249" s="1" t="s">
        <v>199</v>
      </c>
      <c r="E249" s="1" t="s">
        <v>230</v>
      </c>
      <c r="F249" s="2">
        <v>44712</v>
      </c>
      <c r="G249" s="3">
        <v>1044.75</v>
      </c>
    </row>
    <row r="250" spans="2:7" outlineLevel="1" x14ac:dyDescent="0.25">
      <c r="B250" s="1" t="s">
        <v>7</v>
      </c>
      <c r="C250" s="1" t="s">
        <v>112</v>
      </c>
      <c r="D250" s="1" t="s">
        <v>199</v>
      </c>
      <c r="E250" s="1" t="s">
        <v>231</v>
      </c>
      <c r="F250" s="2">
        <v>44712</v>
      </c>
      <c r="G250" s="3">
        <v>618.1</v>
      </c>
    </row>
    <row r="251" spans="2:7" outlineLevel="1" x14ac:dyDescent="0.25">
      <c r="B251" s="1" t="s">
        <v>7</v>
      </c>
      <c r="C251" s="1" t="s">
        <v>112</v>
      </c>
      <c r="D251" s="1" t="s">
        <v>199</v>
      </c>
      <c r="E251" s="1" t="s">
        <v>232</v>
      </c>
      <c r="F251" s="2">
        <v>44712</v>
      </c>
      <c r="G251" s="3">
        <v>265.95999999999998</v>
      </c>
    </row>
    <row r="252" spans="2:7" outlineLevel="1" x14ac:dyDescent="0.25">
      <c r="B252" s="1" t="s">
        <v>7</v>
      </c>
      <c r="C252" s="1" t="s">
        <v>112</v>
      </c>
      <c r="D252" s="1" t="s">
        <v>199</v>
      </c>
      <c r="E252" s="1" t="s">
        <v>233</v>
      </c>
      <c r="F252" s="2">
        <v>44712</v>
      </c>
      <c r="G252" s="3">
        <v>577.5</v>
      </c>
    </row>
    <row r="253" spans="2:7" outlineLevel="1" x14ac:dyDescent="0.25">
      <c r="B253" s="1" t="s">
        <v>7</v>
      </c>
      <c r="C253" s="1" t="s">
        <v>112</v>
      </c>
      <c r="D253" s="1" t="s">
        <v>199</v>
      </c>
      <c r="E253" s="1" t="s">
        <v>234</v>
      </c>
      <c r="F253" s="2">
        <v>44712</v>
      </c>
      <c r="G253" s="3">
        <v>193.52</v>
      </c>
    </row>
    <row r="254" spans="2:7" outlineLevel="1" x14ac:dyDescent="0.25">
      <c r="B254" s="1" t="s">
        <v>7</v>
      </c>
      <c r="C254" s="1" t="s">
        <v>112</v>
      </c>
      <c r="D254" s="1" t="s">
        <v>199</v>
      </c>
      <c r="E254" s="1" t="s">
        <v>235</v>
      </c>
      <c r="F254" s="2">
        <v>44712</v>
      </c>
      <c r="G254" s="3">
        <v>195.02</v>
      </c>
    </row>
    <row r="255" spans="2:7" outlineLevel="1" x14ac:dyDescent="0.25">
      <c r="B255" s="1" t="s">
        <v>7</v>
      </c>
      <c r="C255" s="1" t="s">
        <v>112</v>
      </c>
      <c r="D255" s="1" t="s">
        <v>199</v>
      </c>
      <c r="E255" s="1" t="s">
        <v>236</v>
      </c>
      <c r="F255" s="2">
        <v>44712</v>
      </c>
      <c r="G255" s="3">
        <v>891</v>
      </c>
    </row>
    <row r="256" spans="2:7" outlineLevel="1" x14ac:dyDescent="0.25">
      <c r="B256" s="1" t="s">
        <v>7</v>
      </c>
      <c r="C256" s="1" t="s">
        <v>112</v>
      </c>
      <c r="D256" s="1" t="s">
        <v>199</v>
      </c>
      <c r="E256" s="1" t="s">
        <v>237</v>
      </c>
      <c r="F256" s="2">
        <v>44712</v>
      </c>
      <c r="G256" s="3">
        <v>607.66999999999996</v>
      </c>
    </row>
    <row r="257" spans="2:7" outlineLevel="1" x14ac:dyDescent="0.25">
      <c r="B257" s="1" t="s">
        <v>7</v>
      </c>
      <c r="C257" s="1" t="s">
        <v>112</v>
      </c>
      <c r="D257" s="1" t="s">
        <v>199</v>
      </c>
      <c r="E257" s="1" t="s">
        <v>238</v>
      </c>
      <c r="F257" s="2">
        <v>44712</v>
      </c>
      <c r="G257" s="3">
        <v>564.65</v>
      </c>
    </row>
    <row r="258" spans="2:7" outlineLevel="1" x14ac:dyDescent="0.25">
      <c r="B258" s="1" t="s">
        <v>7</v>
      </c>
      <c r="C258" s="1" t="s">
        <v>112</v>
      </c>
      <c r="D258" s="1" t="s">
        <v>199</v>
      </c>
      <c r="E258" s="1" t="s">
        <v>239</v>
      </c>
      <c r="F258" s="2">
        <v>44712</v>
      </c>
      <c r="G258" s="3">
        <v>5.19</v>
      </c>
    </row>
    <row r="259" spans="2:7" outlineLevel="1" x14ac:dyDescent="0.25">
      <c r="B259" s="1" t="s">
        <v>7</v>
      </c>
      <c r="C259" s="1" t="s">
        <v>112</v>
      </c>
      <c r="D259" s="1" t="s">
        <v>199</v>
      </c>
      <c r="E259" s="1" t="s">
        <v>240</v>
      </c>
      <c r="F259" s="2">
        <v>44712</v>
      </c>
      <c r="G259" s="3">
        <v>2794.23</v>
      </c>
    </row>
    <row r="260" spans="2:7" outlineLevel="1" x14ac:dyDescent="0.25">
      <c r="B260" s="1" t="s">
        <v>7</v>
      </c>
      <c r="C260" s="1" t="s">
        <v>112</v>
      </c>
      <c r="D260" s="1" t="s">
        <v>199</v>
      </c>
      <c r="E260" s="1" t="s">
        <v>241</v>
      </c>
      <c r="F260" s="2">
        <v>44712</v>
      </c>
      <c r="G260" s="3">
        <v>659.5</v>
      </c>
    </row>
    <row r="261" spans="2:7" outlineLevel="1" x14ac:dyDescent="0.25">
      <c r="B261" s="1" t="s">
        <v>7</v>
      </c>
      <c r="C261" s="1" t="s">
        <v>112</v>
      </c>
      <c r="D261" s="1" t="s">
        <v>199</v>
      </c>
      <c r="E261" s="1" t="s">
        <v>242</v>
      </c>
      <c r="F261" s="2">
        <v>44712</v>
      </c>
      <c r="G261" s="3">
        <v>45</v>
      </c>
    </row>
    <row r="262" spans="2:7" outlineLevel="1" x14ac:dyDescent="0.25">
      <c r="B262" s="1" t="s">
        <v>7</v>
      </c>
      <c r="C262" s="1" t="s">
        <v>112</v>
      </c>
      <c r="D262" s="1" t="s">
        <v>199</v>
      </c>
      <c r="E262" s="1" t="s">
        <v>243</v>
      </c>
      <c r="F262" s="2">
        <v>44712</v>
      </c>
      <c r="G262" s="3">
        <v>285</v>
      </c>
    </row>
    <row r="263" spans="2:7" outlineLevel="1" x14ac:dyDescent="0.25">
      <c r="B263" s="1" t="s">
        <v>7</v>
      </c>
      <c r="C263" s="1" t="s">
        <v>112</v>
      </c>
      <c r="D263" s="1" t="s">
        <v>199</v>
      </c>
      <c r="E263" s="1" t="s">
        <v>244</v>
      </c>
      <c r="F263" s="2">
        <v>44712</v>
      </c>
      <c r="G263" s="3">
        <v>75.430000000000007</v>
      </c>
    </row>
    <row r="264" spans="2:7" outlineLevel="1" x14ac:dyDescent="0.25">
      <c r="B264" s="1" t="s">
        <v>7</v>
      </c>
      <c r="C264" s="1" t="s">
        <v>112</v>
      </c>
      <c r="D264" s="1" t="s">
        <v>199</v>
      </c>
      <c r="E264" s="1" t="s">
        <v>245</v>
      </c>
      <c r="F264" s="2">
        <v>44712</v>
      </c>
      <c r="G264" s="3">
        <v>208.99</v>
      </c>
    </row>
    <row r="265" spans="2:7" outlineLevel="1" x14ac:dyDescent="0.25">
      <c r="G265" s="6">
        <f>SUBTOTAL(9,G219:G264)</f>
        <v>31679.65</v>
      </c>
    </row>
    <row r="266" spans="2:7" x14ac:dyDescent="0.25">
      <c r="B266" s="4" t="s">
        <v>246</v>
      </c>
      <c r="C266" s="4"/>
      <c r="D266" s="4"/>
      <c r="E266" s="4"/>
      <c r="F266" s="5"/>
      <c r="G266" s="6"/>
    </row>
    <row r="267" spans="2:7" outlineLevel="1" x14ac:dyDescent="0.25">
      <c r="B267" s="1" t="s">
        <v>7</v>
      </c>
      <c r="C267" s="1" t="s">
        <v>247</v>
      </c>
      <c r="D267" s="1" t="s">
        <v>248</v>
      </c>
      <c r="E267" s="1" t="s">
        <v>248</v>
      </c>
      <c r="F267" s="2">
        <v>44693</v>
      </c>
      <c r="G267" s="3">
        <v>62.5</v>
      </c>
    </row>
    <row r="268" spans="2:7" outlineLevel="1" x14ac:dyDescent="0.25">
      <c r="G268" s="6">
        <f>SUBTOTAL(9,G267)</f>
        <v>62.5</v>
      </c>
    </row>
    <row r="269" spans="2:7" x14ac:dyDescent="0.25">
      <c r="B269" s="4" t="s">
        <v>249</v>
      </c>
      <c r="C269" s="4"/>
      <c r="D269" s="4"/>
      <c r="E269" s="4"/>
      <c r="F269" s="5"/>
      <c r="G269" s="6"/>
    </row>
    <row r="270" spans="2:7" outlineLevel="1" x14ac:dyDescent="0.25">
      <c r="B270" s="1" t="s">
        <v>7</v>
      </c>
      <c r="C270" s="1" t="s">
        <v>250</v>
      </c>
      <c r="D270" s="1" t="s">
        <v>251</v>
      </c>
      <c r="E270" s="1" t="s">
        <v>251</v>
      </c>
      <c r="F270" s="2">
        <v>44683</v>
      </c>
      <c r="G270" s="3">
        <v>1312.08</v>
      </c>
    </row>
    <row r="271" spans="2:7" outlineLevel="1" x14ac:dyDescent="0.25">
      <c r="G271" s="6">
        <f>SUBTOTAL(9,G270)</f>
        <v>1312.08</v>
      </c>
    </row>
    <row r="272" spans="2:7" x14ac:dyDescent="0.25">
      <c r="B272" s="4" t="s">
        <v>252</v>
      </c>
      <c r="C272" s="4"/>
      <c r="D272" s="4"/>
      <c r="E272" s="4"/>
      <c r="F272" s="5"/>
      <c r="G272" s="6"/>
    </row>
    <row r="273" spans="2:7" outlineLevel="1" x14ac:dyDescent="0.25">
      <c r="B273" s="1" t="s">
        <v>7</v>
      </c>
      <c r="C273" s="1" t="s">
        <v>253</v>
      </c>
      <c r="D273" s="1" t="s">
        <v>9</v>
      </c>
      <c r="E273" s="1" t="s">
        <v>9</v>
      </c>
      <c r="F273" s="2">
        <v>44683</v>
      </c>
      <c r="G273" s="3">
        <v>50.49</v>
      </c>
    </row>
    <row r="274" spans="2:7" outlineLevel="1" x14ac:dyDescent="0.25">
      <c r="G274" s="6">
        <f>SUBTOTAL(9,G273)</f>
        <v>50.49</v>
      </c>
    </row>
    <row r="275" spans="2:7" x14ac:dyDescent="0.25">
      <c r="B275" s="4" t="s">
        <v>254</v>
      </c>
      <c r="C275" s="4"/>
      <c r="D275" s="4"/>
      <c r="E275" s="4"/>
      <c r="F275" s="5"/>
      <c r="G275" s="6"/>
    </row>
    <row r="276" spans="2:7" outlineLevel="1" x14ac:dyDescent="0.25">
      <c r="B276" s="1" t="s">
        <v>7</v>
      </c>
      <c r="C276" s="1" t="s">
        <v>255</v>
      </c>
      <c r="D276" s="1" t="s">
        <v>256</v>
      </c>
      <c r="E276" s="1" t="s">
        <v>256</v>
      </c>
      <c r="F276" s="2">
        <v>44704</v>
      </c>
      <c r="G276" s="3">
        <v>159.88999999999999</v>
      </c>
    </row>
    <row r="277" spans="2:7" outlineLevel="1" x14ac:dyDescent="0.25">
      <c r="B277" s="1" t="s">
        <v>7</v>
      </c>
      <c r="C277" s="1" t="s">
        <v>255</v>
      </c>
      <c r="D277" s="1" t="s">
        <v>257</v>
      </c>
      <c r="E277" s="1" t="s">
        <v>257</v>
      </c>
      <c r="F277" s="2">
        <v>44686</v>
      </c>
      <c r="G277" s="3">
        <v>1230.82</v>
      </c>
    </row>
    <row r="278" spans="2:7" outlineLevel="1" x14ac:dyDescent="0.25">
      <c r="G278" s="6">
        <f>SUBTOTAL(9,G276:G277)</f>
        <v>1390.71</v>
      </c>
    </row>
    <row r="279" spans="2:7" x14ac:dyDescent="0.25">
      <c r="B279" s="4" t="s">
        <v>258</v>
      </c>
      <c r="C279" s="4"/>
      <c r="D279" s="4"/>
      <c r="E279" s="4"/>
      <c r="F279" s="5"/>
      <c r="G279" s="6"/>
    </row>
    <row r="280" spans="2:7" outlineLevel="1" x14ac:dyDescent="0.25">
      <c r="B280" s="1" t="s">
        <v>7</v>
      </c>
      <c r="C280" s="1" t="s">
        <v>112</v>
      </c>
      <c r="D280" s="1" t="s">
        <v>259</v>
      </c>
      <c r="E280" s="1" t="s">
        <v>260</v>
      </c>
      <c r="F280" s="2">
        <v>44712</v>
      </c>
      <c r="G280" s="3">
        <v>4.4400000000000004</v>
      </c>
    </row>
    <row r="281" spans="2:7" outlineLevel="1" x14ac:dyDescent="0.25">
      <c r="B281" s="1" t="s">
        <v>7</v>
      </c>
      <c r="C281" s="1" t="s">
        <v>112</v>
      </c>
      <c r="D281" s="1" t="s">
        <v>259</v>
      </c>
      <c r="E281" s="1" t="s">
        <v>261</v>
      </c>
      <c r="F281" s="2">
        <v>44712</v>
      </c>
      <c r="G281" s="3">
        <v>612</v>
      </c>
    </row>
    <row r="282" spans="2:7" outlineLevel="1" x14ac:dyDescent="0.25">
      <c r="B282" s="1" t="s">
        <v>7</v>
      </c>
      <c r="C282" s="1" t="s">
        <v>112</v>
      </c>
      <c r="D282" s="1" t="s">
        <v>259</v>
      </c>
      <c r="E282" s="1" t="s">
        <v>262</v>
      </c>
      <c r="F282" s="2">
        <v>44712</v>
      </c>
      <c r="G282" s="3">
        <v>27.47</v>
      </c>
    </row>
    <row r="283" spans="2:7" outlineLevel="1" x14ac:dyDescent="0.25">
      <c r="B283" s="1" t="s">
        <v>7</v>
      </c>
      <c r="C283" s="1" t="s">
        <v>112</v>
      </c>
      <c r="D283" s="1" t="s">
        <v>259</v>
      </c>
      <c r="E283" s="1" t="s">
        <v>263</v>
      </c>
      <c r="F283" s="2">
        <v>44712</v>
      </c>
      <c r="G283" s="3">
        <v>28.05</v>
      </c>
    </row>
    <row r="284" spans="2:7" outlineLevel="1" x14ac:dyDescent="0.25">
      <c r="B284" s="1" t="s">
        <v>7</v>
      </c>
      <c r="C284" s="1" t="s">
        <v>112</v>
      </c>
      <c r="D284" s="1" t="s">
        <v>259</v>
      </c>
      <c r="E284" s="1" t="s">
        <v>264</v>
      </c>
      <c r="F284" s="2">
        <v>44712</v>
      </c>
      <c r="G284" s="3">
        <v>23.32</v>
      </c>
    </row>
    <row r="285" spans="2:7" outlineLevel="1" x14ac:dyDescent="0.25">
      <c r="B285" s="1" t="s">
        <v>7</v>
      </c>
      <c r="C285" s="1" t="s">
        <v>112</v>
      </c>
      <c r="D285" s="1" t="s">
        <v>259</v>
      </c>
      <c r="E285" s="1" t="s">
        <v>265</v>
      </c>
      <c r="F285" s="2">
        <v>44712</v>
      </c>
      <c r="G285" s="3">
        <v>6.08</v>
      </c>
    </row>
    <row r="286" spans="2:7" outlineLevel="1" x14ac:dyDescent="0.25">
      <c r="B286" s="1" t="s">
        <v>7</v>
      </c>
      <c r="C286" s="1" t="s">
        <v>112</v>
      </c>
      <c r="D286" s="1" t="s">
        <v>259</v>
      </c>
      <c r="E286" s="1" t="s">
        <v>266</v>
      </c>
      <c r="F286" s="2">
        <v>44712</v>
      </c>
      <c r="G286" s="3">
        <v>986.23</v>
      </c>
    </row>
    <row r="287" spans="2:7" outlineLevel="1" x14ac:dyDescent="0.25">
      <c r="B287" s="1" t="s">
        <v>7</v>
      </c>
      <c r="C287" s="1" t="s">
        <v>112</v>
      </c>
      <c r="D287" s="1" t="s">
        <v>259</v>
      </c>
      <c r="E287" s="1" t="s">
        <v>267</v>
      </c>
      <c r="F287" s="2">
        <v>44712</v>
      </c>
      <c r="G287" s="3">
        <v>861.29</v>
      </c>
    </row>
    <row r="288" spans="2:7" outlineLevel="1" x14ac:dyDescent="0.25">
      <c r="B288" s="1" t="s">
        <v>7</v>
      </c>
      <c r="C288" s="1" t="s">
        <v>112</v>
      </c>
      <c r="D288" s="1" t="s">
        <v>259</v>
      </c>
      <c r="E288" s="1" t="s">
        <v>268</v>
      </c>
      <c r="F288" s="2">
        <v>44712</v>
      </c>
      <c r="G288" s="3">
        <v>1020.23</v>
      </c>
    </row>
    <row r="289" spans="2:7" outlineLevel="1" x14ac:dyDescent="0.25">
      <c r="B289" s="1" t="s">
        <v>7</v>
      </c>
      <c r="C289" s="1" t="s">
        <v>112</v>
      </c>
      <c r="D289" s="1" t="s">
        <v>259</v>
      </c>
      <c r="E289" s="1" t="s">
        <v>269</v>
      </c>
      <c r="F289" s="2">
        <v>44712</v>
      </c>
      <c r="G289" s="3">
        <v>247.35</v>
      </c>
    </row>
    <row r="290" spans="2:7" outlineLevel="1" x14ac:dyDescent="0.25">
      <c r="B290" s="1" t="s">
        <v>7</v>
      </c>
      <c r="C290" s="1" t="s">
        <v>112</v>
      </c>
      <c r="D290" s="1" t="s">
        <v>259</v>
      </c>
      <c r="E290" s="1" t="s">
        <v>270</v>
      </c>
      <c r="F290" s="2">
        <v>44712</v>
      </c>
      <c r="G290" s="3">
        <v>3012.5</v>
      </c>
    </row>
    <row r="291" spans="2:7" outlineLevel="1" x14ac:dyDescent="0.25">
      <c r="B291" s="1" t="s">
        <v>7</v>
      </c>
      <c r="C291" s="1" t="s">
        <v>112</v>
      </c>
      <c r="D291" s="1" t="s">
        <v>259</v>
      </c>
      <c r="E291" s="1" t="s">
        <v>271</v>
      </c>
      <c r="F291" s="2">
        <v>44712</v>
      </c>
      <c r="G291" s="3">
        <v>251.43</v>
      </c>
    </row>
    <row r="292" spans="2:7" outlineLevel="1" x14ac:dyDescent="0.25">
      <c r="B292" s="1" t="s">
        <v>7</v>
      </c>
      <c r="C292" s="1" t="s">
        <v>112</v>
      </c>
      <c r="D292" s="1" t="s">
        <v>259</v>
      </c>
      <c r="E292" s="1" t="s">
        <v>272</v>
      </c>
      <c r="F292" s="2">
        <v>44712</v>
      </c>
      <c r="G292" s="3">
        <v>3482.48</v>
      </c>
    </row>
    <row r="293" spans="2:7" outlineLevel="1" x14ac:dyDescent="0.25">
      <c r="B293" s="1" t="s">
        <v>7</v>
      </c>
      <c r="C293" s="1" t="s">
        <v>112</v>
      </c>
      <c r="D293" s="1" t="s">
        <v>259</v>
      </c>
      <c r="E293" s="1" t="s">
        <v>273</v>
      </c>
      <c r="F293" s="2">
        <v>44712</v>
      </c>
      <c r="G293" s="3">
        <v>2060.34</v>
      </c>
    </row>
    <row r="294" spans="2:7" outlineLevel="1" x14ac:dyDescent="0.25">
      <c r="B294" s="1" t="s">
        <v>7</v>
      </c>
      <c r="C294" s="1" t="s">
        <v>112</v>
      </c>
      <c r="D294" s="1" t="s">
        <v>259</v>
      </c>
      <c r="E294" s="1" t="s">
        <v>274</v>
      </c>
      <c r="F294" s="2">
        <v>44712</v>
      </c>
      <c r="G294" s="3">
        <v>1302.02</v>
      </c>
    </row>
    <row r="295" spans="2:7" outlineLevel="1" x14ac:dyDescent="0.25">
      <c r="B295" s="1" t="s">
        <v>7</v>
      </c>
      <c r="C295" s="1" t="s">
        <v>112</v>
      </c>
      <c r="D295" s="1" t="s">
        <v>259</v>
      </c>
      <c r="E295" s="1" t="s">
        <v>275</v>
      </c>
      <c r="F295" s="2">
        <v>44712</v>
      </c>
      <c r="G295" s="3">
        <v>1329.79</v>
      </c>
    </row>
    <row r="296" spans="2:7" outlineLevel="1" x14ac:dyDescent="0.25">
      <c r="B296" s="1" t="s">
        <v>7</v>
      </c>
      <c r="C296" s="1" t="s">
        <v>112</v>
      </c>
      <c r="D296" s="1" t="s">
        <v>259</v>
      </c>
      <c r="E296" s="1" t="s">
        <v>276</v>
      </c>
      <c r="F296" s="2">
        <v>44712</v>
      </c>
      <c r="G296" s="3">
        <v>5.39</v>
      </c>
    </row>
    <row r="297" spans="2:7" outlineLevel="1" x14ac:dyDescent="0.25">
      <c r="B297" s="1" t="s">
        <v>7</v>
      </c>
      <c r="C297" s="1" t="s">
        <v>112</v>
      </c>
      <c r="D297" s="1" t="s">
        <v>259</v>
      </c>
      <c r="E297" s="1" t="s">
        <v>277</v>
      </c>
      <c r="F297" s="2">
        <v>44712</v>
      </c>
      <c r="G297" s="3">
        <v>64.8</v>
      </c>
    </row>
    <row r="298" spans="2:7" outlineLevel="1" x14ac:dyDescent="0.25">
      <c r="B298" s="1" t="s">
        <v>7</v>
      </c>
      <c r="C298" s="1" t="s">
        <v>112</v>
      </c>
      <c r="D298" s="1" t="s">
        <v>259</v>
      </c>
      <c r="E298" s="1" t="s">
        <v>278</v>
      </c>
      <c r="F298" s="2">
        <v>44712</v>
      </c>
      <c r="G298" s="3">
        <v>327.24</v>
      </c>
    </row>
    <row r="299" spans="2:7" outlineLevel="1" x14ac:dyDescent="0.25">
      <c r="B299" s="1" t="s">
        <v>7</v>
      </c>
      <c r="C299" s="1" t="s">
        <v>112</v>
      </c>
      <c r="D299" s="1" t="s">
        <v>259</v>
      </c>
      <c r="E299" s="1" t="s">
        <v>279</v>
      </c>
      <c r="F299" s="2">
        <v>44712</v>
      </c>
      <c r="G299" s="3">
        <v>31.57</v>
      </c>
    </row>
    <row r="300" spans="2:7" outlineLevel="1" x14ac:dyDescent="0.25">
      <c r="B300" s="1" t="s">
        <v>7</v>
      </c>
      <c r="C300" s="1" t="s">
        <v>112</v>
      </c>
      <c r="D300" s="1" t="s">
        <v>259</v>
      </c>
      <c r="E300" s="1" t="s">
        <v>280</v>
      </c>
      <c r="F300" s="2">
        <v>44712</v>
      </c>
      <c r="G300" s="3">
        <v>696.63</v>
      </c>
    </row>
    <row r="301" spans="2:7" outlineLevel="1" x14ac:dyDescent="0.25">
      <c r="B301" s="1" t="s">
        <v>7</v>
      </c>
      <c r="C301" s="1" t="s">
        <v>112</v>
      </c>
      <c r="D301" s="1" t="s">
        <v>259</v>
      </c>
      <c r="E301" s="1" t="s">
        <v>281</v>
      </c>
      <c r="F301" s="2">
        <v>44712</v>
      </c>
      <c r="G301" s="3">
        <v>28.44</v>
      </c>
    </row>
    <row r="302" spans="2:7" outlineLevel="1" x14ac:dyDescent="0.25">
      <c r="B302" s="1" t="s">
        <v>7</v>
      </c>
      <c r="C302" s="1" t="s">
        <v>112</v>
      </c>
      <c r="D302" s="1" t="s">
        <v>259</v>
      </c>
      <c r="E302" s="1" t="s">
        <v>282</v>
      </c>
      <c r="F302" s="2">
        <v>44712</v>
      </c>
      <c r="G302" s="3">
        <v>1925</v>
      </c>
    </row>
    <row r="303" spans="2:7" outlineLevel="1" x14ac:dyDescent="0.25">
      <c r="B303" s="1" t="s">
        <v>7</v>
      </c>
      <c r="C303" s="1" t="s">
        <v>112</v>
      </c>
      <c r="D303" s="1" t="s">
        <v>259</v>
      </c>
      <c r="E303" s="1" t="s">
        <v>283</v>
      </c>
      <c r="F303" s="2">
        <v>44712</v>
      </c>
      <c r="G303" s="3">
        <v>3999.68</v>
      </c>
    </row>
    <row r="304" spans="2:7" outlineLevel="1" x14ac:dyDescent="0.25">
      <c r="B304" s="1" t="s">
        <v>7</v>
      </c>
      <c r="C304" s="1" t="s">
        <v>112</v>
      </c>
      <c r="D304" s="1" t="s">
        <v>259</v>
      </c>
      <c r="E304" s="1" t="s">
        <v>284</v>
      </c>
      <c r="F304" s="2">
        <v>44712</v>
      </c>
      <c r="G304" s="3">
        <v>150.12</v>
      </c>
    </row>
    <row r="305" spans="2:7" outlineLevel="1" x14ac:dyDescent="0.25">
      <c r="B305" s="1" t="s">
        <v>7</v>
      </c>
      <c r="C305" s="1" t="s">
        <v>112</v>
      </c>
      <c r="D305" s="1" t="s">
        <v>259</v>
      </c>
      <c r="E305" s="1" t="s">
        <v>285</v>
      </c>
      <c r="F305" s="2">
        <v>44712</v>
      </c>
      <c r="G305" s="3">
        <v>548.5</v>
      </c>
    </row>
    <row r="306" spans="2:7" outlineLevel="1" x14ac:dyDescent="0.25">
      <c r="B306" s="1" t="s">
        <v>7</v>
      </c>
      <c r="C306" s="1" t="s">
        <v>112</v>
      </c>
      <c r="D306" s="1" t="s">
        <v>259</v>
      </c>
      <c r="E306" s="1" t="s">
        <v>286</v>
      </c>
      <c r="F306" s="2">
        <v>44712</v>
      </c>
      <c r="G306" s="3">
        <v>270.20999999999998</v>
      </c>
    </row>
    <row r="307" spans="2:7" outlineLevel="1" x14ac:dyDescent="0.25">
      <c r="B307" s="1" t="s">
        <v>7</v>
      </c>
      <c r="C307" s="1" t="s">
        <v>112</v>
      </c>
      <c r="D307" s="1" t="s">
        <v>259</v>
      </c>
      <c r="E307" s="1" t="s">
        <v>287</v>
      </c>
      <c r="F307" s="2">
        <v>44712</v>
      </c>
      <c r="G307" s="3">
        <v>2198.35</v>
      </c>
    </row>
    <row r="308" spans="2:7" outlineLevel="1" x14ac:dyDescent="0.25">
      <c r="B308" s="1" t="s">
        <v>7</v>
      </c>
      <c r="C308" s="1" t="s">
        <v>112</v>
      </c>
      <c r="D308" s="1" t="s">
        <v>259</v>
      </c>
      <c r="E308" s="1" t="s">
        <v>288</v>
      </c>
      <c r="F308" s="2">
        <v>44712</v>
      </c>
      <c r="G308" s="3">
        <v>150</v>
      </c>
    </row>
    <row r="309" spans="2:7" outlineLevel="1" x14ac:dyDescent="0.25">
      <c r="B309" s="1" t="s">
        <v>7</v>
      </c>
      <c r="C309" s="1" t="s">
        <v>112</v>
      </c>
      <c r="D309" s="1" t="s">
        <v>259</v>
      </c>
      <c r="E309" s="1" t="s">
        <v>289</v>
      </c>
      <c r="F309" s="2">
        <v>44712</v>
      </c>
      <c r="G309" s="3">
        <v>27</v>
      </c>
    </row>
    <row r="310" spans="2:7" outlineLevel="1" x14ac:dyDescent="0.25">
      <c r="B310" s="1" t="s">
        <v>7</v>
      </c>
      <c r="C310" s="1" t="s">
        <v>112</v>
      </c>
      <c r="D310" s="1" t="s">
        <v>259</v>
      </c>
      <c r="E310" s="1" t="s">
        <v>290</v>
      </c>
      <c r="F310" s="2">
        <v>44712</v>
      </c>
      <c r="G310" s="3">
        <v>165.67</v>
      </c>
    </row>
    <row r="311" spans="2:7" outlineLevel="1" x14ac:dyDescent="0.25">
      <c r="B311" s="1" t="s">
        <v>7</v>
      </c>
      <c r="C311" s="1" t="s">
        <v>112</v>
      </c>
      <c r="D311" s="1" t="s">
        <v>259</v>
      </c>
      <c r="E311" s="1" t="s">
        <v>291</v>
      </c>
      <c r="F311" s="2">
        <v>44712</v>
      </c>
      <c r="G311" s="3">
        <v>2035.81</v>
      </c>
    </row>
    <row r="312" spans="2:7" outlineLevel="1" x14ac:dyDescent="0.25">
      <c r="B312" s="1" t="s">
        <v>7</v>
      </c>
      <c r="C312" s="1" t="s">
        <v>112</v>
      </c>
      <c r="D312" s="1" t="s">
        <v>259</v>
      </c>
      <c r="E312" s="1" t="s">
        <v>292</v>
      </c>
      <c r="F312" s="2">
        <v>44712</v>
      </c>
      <c r="G312" s="3">
        <v>16.45</v>
      </c>
    </row>
    <row r="313" spans="2:7" outlineLevel="1" x14ac:dyDescent="0.25">
      <c r="B313" s="1" t="s">
        <v>7</v>
      </c>
      <c r="C313" s="1" t="s">
        <v>112</v>
      </c>
      <c r="D313" s="1" t="s">
        <v>259</v>
      </c>
      <c r="E313" s="1" t="s">
        <v>293</v>
      </c>
      <c r="F313" s="2">
        <v>44712</v>
      </c>
      <c r="G313" s="3">
        <v>198.96</v>
      </c>
    </row>
    <row r="314" spans="2:7" outlineLevel="1" x14ac:dyDescent="0.25">
      <c r="B314" s="1" t="s">
        <v>7</v>
      </c>
      <c r="C314" s="1" t="s">
        <v>112</v>
      </c>
      <c r="D314" s="1" t="s">
        <v>259</v>
      </c>
      <c r="E314" s="1" t="s">
        <v>294</v>
      </c>
      <c r="F314" s="2">
        <v>44712</v>
      </c>
      <c r="G314" s="3">
        <v>1975.81</v>
      </c>
    </row>
    <row r="315" spans="2:7" outlineLevel="1" x14ac:dyDescent="0.25">
      <c r="B315" s="1" t="s">
        <v>7</v>
      </c>
      <c r="C315" s="1" t="s">
        <v>112</v>
      </c>
      <c r="D315" s="1" t="s">
        <v>259</v>
      </c>
      <c r="E315" s="1" t="s">
        <v>295</v>
      </c>
      <c r="F315" s="2">
        <v>44712</v>
      </c>
      <c r="G315" s="3">
        <v>26.24</v>
      </c>
    </row>
    <row r="316" spans="2:7" outlineLevel="1" x14ac:dyDescent="0.25">
      <c r="B316" s="1" t="s">
        <v>7</v>
      </c>
      <c r="C316" s="1" t="s">
        <v>112</v>
      </c>
      <c r="D316" s="1" t="s">
        <v>259</v>
      </c>
      <c r="E316" s="1" t="s">
        <v>296</v>
      </c>
      <c r="F316" s="2">
        <v>44712</v>
      </c>
      <c r="G316" s="3">
        <v>725.51</v>
      </c>
    </row>
    <row r="317" spans="2:7" outlineLevel="1" x14ac:dyDescent="0.25">
      <c r="B317" s="1" t="s">
        <v>7</v>
      </c>
      <c r="C317" s="1" t="s">
        <v>112</v>
      </c>
      <c r="D317" s="1" t="s">
        <v>259</v>
      </c>
      <c r="E317" s="1" t="s">
        <v>297</v>
      </c>
      <c r="F317" s="2">
        <v>44712</v>
      </c>
      <c r="G317" s="3">
        <v>34.22</v>
      </c>
    </row>
    <row r="318" spans="2:7" outlineLevel="1" x14ac:dyDescent="0.25">
      <c r="B318" s="1" t="s">
        <v>7</v>
      </c>
      <c r="C318" s="1" t="s">
        <v>112</v>
      </c>
      <c r="D318" s="1" t="s">
        <v>259</v>
      </c>
      <c r="E318" s="1" t="s">
        <v>298</v>
      </c>
      <c r="F318" s="2">
        <v>44712</v>
      </c>
      <c r="G318" s="3">
        <v>27.4</v>
      </c>
    </row>
    <row r="319" spans="2:7" outlineLevel="1" x14ac:dyDescent="0.25">
      <c r="B319" s="1" t="s">
        <v>7</v>
      </c>
      <c r="C319" s="1" t="s">
        <v>112</v>
      </c>
      <c r="D319" s="1" t="s">
        <v>259</v>
      </c>
      <c r="E319" s="1" t="s">
        <v>299</v>
      </c>
      <c r="F319" s="2">
        <v>44712</v>
      </c>
      <c r="G319" s="3">
        <v>123.29</v>
      </c>
    </row>
    <row r="320" spans="2:7" outlineLevel="1" x14ac:dyDescent="0.25">
      <c r="B320" s="1" t="s">
        <v>7</v>
      </c>
      <c r="C320" s="1" t="s">
        <v>112</v>
      </c>
      <c r="D320" s="1" t="s">
        <v>259</v>
      </c>
      <c r="E320" s="1" t="s">
        <v>300</v>
      </c>
      <c r="F320" s="2">
        <v>44712</v>
      </c>
      <c r="G320" s="3">
        <v>1882.15</v>
      </c>
    </row>
    <row r="321" spans="2:7" outlineLevel="1" x14ac:dyDescent="0.25">
      <c r="B321" s="1" t="s">
        <v>7</v>
      </c>
      <c r="C321" s="1" t="s">
        <v>112</v>
      </c>
      <c r="D321" s="1" t="s">
        <v>259</v>
      </c>
      <c r="E321" s="1" t="s">
        <v>301</v>
      </c>
      <c r="F321" s="2">
        <v>44712</v>
      </c>
      <c r="G321" s="3">
        <v>1.25</v>
      </c>
    </row>
    <row r="322" spans="2:7" outlineLevel="1" x14ac:dyDescent="0.25">
      <c r="B322" s="1" t="s">
        <v>7</v>
      </c>
      <c r="C322" s="1" t="s">
        <v>112</v>
      </c>
      <c r="D322" s="1" t="s">
        <v>259</v>
      </c>
      <c r="E322" s="1" t="s">
        <v>302</v>
      </c>
      <c r="F322" s="2">
        <v>44712</v>
      </c>
      <c r="G322" s="3">
        <v>743.07</v>
      </c>
    </row>
    <row r="323" spans="2:7" outlineLevel="1" x14ac:dyDescent="0.25">
      <c r="B323" s="1" t="s">
        <v>7</v>
      </c>
      <c r="C323" s="1" t="s">
        <v>112</v>
      </c>
      <c r="D323" s="1" t="s">
        <v>259</v>
      </c>
      <c r="E323" s="1" t="s">
        <v>303</v>
      </c>
      <c r="F323" s="2">
        <v>44712</v>
      </c>
      <c r="G323" s="3">
        <v>1095.19</v>
      </c>
    </row>
    <row r="324" spans="2:7" outlineLevel="1" x14ac:dyDescent="0.25">
      <c r="B324" s="1" t="s">
        <v>7</v>
      </c>
      <c r="C324" s="1" t="s">
        <v>112</v>
      </c>
      <c r="D324" s="1" t="s">
        <v>259</v>
      </c>
      <c r="E324" s="1" t="s">
        <v>304</v>
      </c>
      <c r="F324" s="2">
        <v>44712</v>
      </c>
      <c r="G324" s="3">
        <v>76.790000000000006</v>
      </c>
    </row>
    <row r="325" spans="2:7" outlineLevel="1" x14ac:dyDescent="0.25">
      <c r="B325" s="1" t="s">
        <v>7</v>
      </c>
      <c r="C325" s="1" t="s">
        <v>112</v>
      </c>
      <c r="D325" s="1" t="s">
        <v>259</v>
      </c>
      <c r="E325" s="1" t="s">
        <v>305</v>
      </c>
      <c r="F325" s="2">
        <v>44712</v>
      </c>
      <c r="G325" s="3">
        <v>5825</v>
      </c>
    </row>
    <row r="326" spans="2:7" outlineLevel="1" x14ac:dyDescent="0.25">
      <c r="B326" s="1" t="s">
        <v>7</v>
      </c>
      <c r="C326" s="1" t="s">
        <v>112</v>
      </c>
      <c r="D326" s="1" t="s">
        <v>259</v>
      </c>
      <c r="E326" s="1" t="s">
        <v>306</v>
      </c>
      <c r="F326" s="2">
        <v>44712</v>
      </c>
      <c r="G326" s="3">
        <v>2970</v>
      </c>
    </row>
    <row r="327" spans="2:7" outlineLevel="1" x14ac:dyDescent="0.25">
      <c r="B327" s="1" t="s">
        <v>7</v>
      </c>
      <c r="C327" s="1" t="s">
        <v>112</v>
      </c>
      <c r="D327" s="1" t="s">
        <v>259</v>
      </c>
      <c r="E327" s="1" t="s">
        <v>307</v>
      </c>
      <c r="F327" s="2">
        <v>44712</v>
      </c>
      <c r="G327" s="3">
        <v>1569.44</v>
      </c>
    </row>
    <row r="328" spans="2:7" outlineLevel="1" x14ac:dyDescent="0.25">
      <c r="G328" s="6">
        <f>SUBTOTAL(9,G280:G327)</f>
        <v>45170.200000000004</v>
      </c>
    </row>
    <row r="329" spans="2:7" x14ac:dyDescent="0.25">
      <c r="B329" s="4" t="s">
        <v>308</v>
      </c>
      <c r="C329" s="4"/>
      <c r="D329" s="4"/>
      <c r="E329" s="4"/>
      <c r="F329" s="5"/>
      <c r="G329" s="6"/>
    </row>
    <row r="330" spans="2:7" outlineLevel="1" x14ac:dyDescent="0.25">
      <c r="B330" s="1" t="s">
        <v>7</v>
      </c>
      <c r="C330" s="1" t="s">
        <v>309</v>
      </c>
      <c r="D330" s="1" t="s">
        <v>310</v>
      </c>
      <c r="E330" s="1" t="s">
        <v>310</v>
      </c>
      <c r="F330" s="2">
        <v>44698</v>
      </c>
      <c r="G330" s="3">
        <v>3222.22</v>
      </c>
    </row>
    <row r="331" spans="2:7" outlineLevel="1" x14ac:dyDescent="0.25">
      <c r="G331" s="6">
        <f>SUBTOTAL(9,G330)</f>
        <v>3222.22</v>
      </c>
    </row>
    <row r="332" spans="2:7" x14ac:dyDescent="0.25">
      <c r="B332" s="4" t="s">
        <v>311</v>
      </c>
      <c r="C332" s="4"/>
      <c r="D332" s="4"/>
      <c r="E332" s="4"/>
      <c r="F332" s="5"/>
      <c r="G332" s="6"/>
    </row>
    <row r="333" spans="2:7" outlineLevel="1" x14ac:dyDescent="0.25">
      <c r="B333" s="1" t="s">
        <v>7</v>
      </c>
      <c r="C333" s="1" t="s">
        <v>312</v>
      </c>
      <c r="D333" s="1" t="s">
        <v>313</v>
      </c>
      <c r="E333" s="1" t="s">
        <v>313</v>
      </c>
      <c r="F333" s="2">
        <v>44683</v>
      </c>
      <c r="G333" s="3">
        <v>23300</v>
      </c>
    </row>
    <row r="334" spans="2:7" outlineLevel="1" x14ac:dyDescent="0.25">
      <c r="G334" s="6">
        <f>SUBTOTAL(9,G333)</f>
        <v>23300</v>
      </c>
    </row>
    <row r="335" spans="2:7" x14ac:dyDescent="0.25">
      <c r="B335" s="4" t="s">
        <v>314</v>
      </c>
      <c r="C335" s="4"/>
      <c r="D335" s="4"/>
      <c r="E335" s="4"/>
      <c r="F335" s="5"/>
      <c r="G335" s="6"/>
    </row>
    <row r="336" spans="2:7" outlineLevel="1" x14ac:dyDescent="0.25">
      <c r="B336" s="1" t="s">
        <v>7</v>
      </c>
      <c r="C336" s="1" t="s">
        <v>315</v>
      </c>
      <c r="D336" s="1" t="s">
        <v>316</v>
      </c>
      <c r="E336" s="1" t="s">
        <v>316</v>
      </c>
      <c r="F336" s="2">
        <v>44685</v>
      </c>
      <c r="G336" s="3">
        <v>1491.74</v>
      </c>
    </row>
    <row r="337" spans="2:7" outlineLevel="1" x14ac:dyDescent="0.25">
      <c r="G337" s="6">
        <f>SUBTOTAL(9,G336)</f>
        <v>1491.74</v>
      </c>
    </row>
    <row r="338" spans="2:7" x14ac:dyDescent="0.25">
      <c r="B338" s="4" t="s">
        <v>317</v>
      </c>
      <c r="C338" s="4"/>
      <c r="D338" s="4"/>
      <c r="E338" s="4"/>
      <c r="F338" s="5"/>
      <c r="G338" s="6"/>
    </row>
    <row r="339" spans="2:7" outlineLevel="1" x14ac:dyDescent="0.25">
      <c r="B339" s="1" t="s">
        <v>7</v>
      </c>
      <c r="C339" s="1" t="s">
        <v>318</v>
      </c>
      <c r="D339" s="1" t="s">
        <v>319</v>
      </c>
      <c r="E339" s="1" t="s">
        <v>319</v>
      </c>
      <c r="F339" s="2">
        <v>44687</v>
      </c>
      <c r="G339" s="3">
        <v>37483.89</v>
      </c>
    </row>
    <row r="340" spans="2:7" outlineLevel="1" x14ac:dyDescent="0.25">
      <c r="G340" s="6">
        <f>SUBTOTAL(9,G339)</f>
        <v>37483.89</v>
      </c>
    </row>
    <row r="341" spans="2:7" x14ac:dyDescent="0.25">
      <c r="B341" s="4" t="s">
        <v>320</v>
      </c>
      <c r="C341" s="4"/>
      <c r="D341" s="4"/>
      <c r="E341" s="4"/>
      <c r="F341" s="5"/>
      <c r="G341" s="6"/>
    </row>
    <row r="342" spans="2:7" outlineLevel="1" x14ac:dyDescent="0.25">
      <c r="B342" s="1" t="s">
        <v>7</v>
      </c>
      <c r="C342" s="1" t="s">
        <v>321</v>
      </c>
      <c r="D342" s="1" t="s">
        <v>322</v>
      </c>
      <c r="E342" s="1" t="s">
        <v>322</v>
      </c>
      <c r="F342" s="2">
        <v>44685</v>
      </c>
      <c r="G342" s="3">
        <v>7200</v>
      </c>
    </row>
    <row r="343" spans="2:7" outlineLevel="1" x14ac:dyDescent="0.25">
      <c r="G343" s="6">
        <f>SUBTOTAL(9,G342)</f>
        <v>7200</v>
      </c>
    </row>
    <row r="344" spans="2:7" x14ac:dyDescent="0.25">
      <c r="B344" s="4" t="s">
        <v>323</v>
      </c>
      <c r="C344" s="4"/>
      <c r="D344" s="4"/>
      <c r="E344" s="4"/>
      <c r="F344" s="5"/>
      <c r="G344" s="6"/>
    </row>
    <row r="345" spans="2:7" outlineLevel="1" x14ac:dyDescent="0.25">
      <c r="B345" s="1" t="s">
        <v>7</v>
      </c>
      <c r="C345" s="1" t="s">
        <v>324</v>
      </c>
      <c r="D345" s="1" t="s">
        <v>325</v>
      </c>
      <c r="E345" s="1" t="s">
        <v>325</v>
      </c>
      <c r="F345" s="2">
        <v>44691</v>
      </c>
      <c r="G345" s="3">
        <v>41206.720000000001</v>
      </c>
    </row>
    <row r="346" spans="2:7" outlineLevel="1" x14ac:dyDescent="0.25">
      <c r="B346" s="1" t="s">
        <v>7</v>
      </c>
      <c r="C346" s="1" t="s">
        <v>324</v>
      </c>
      <c r="D346" s="1" t="s">
        <v>326</v>
      </c>
      <c r="E346" s="1" t="s">
        <v>326</v>
      </c>
      <c r="F346" s="2">
        <v>44691</v>
      </c>
      <c r="G346" s="3">
        <v>69649.679999999993</v>
      </c>
    </row>
    <row r="347" spans="2:7" outlineLevel="1" x14ac:dyDescent="0.25">
      <c r="B347" s="1" t="s">
        <v>7</v>
      </c>
      <c r="C347" s="1" t="s">
        <v>324</v>
      </c>
      <c r="D347" s="1" t="s">
        <v>327</v>
      </c>
      <c r="E347" s="1" t="s">
        <v>327</v>
      </c>
      <c r="F347" s="2">
        <v>44691</v>
      </c>
      <c r="G347" s="3">
        <v>26040.48</v>
      </c>
    </row>
    <row r="348" spans="2:7" outlineLevel="1" x14ac:dyDescent="0.25">
      <c r="B348" s="1" t="s">
        <v>7</v>
      </c>
      <c r="C348" s="1" t="s">
        <v>324</v>
      </c>
      <c r="D348" s="1" t="s">
        <v>328</v>
      </c>
      <c r="E348" s="1" t="s">
        <v>328</v>
      </c>
      <c r="F348" s="2">
        <v>44691</v>
      </c>
      <c r="G348" s="3">
        <v>14861.44</v>
      </c>
    </row>
    <row r="349" spans="2:7" outlineLevel="1" x14ac:dyDescent="0.25">
      <c r="B349" s="1" t="s">
        <v>7</v>
      </c>
      <c r="C349" s="1" t="s">
        <v>324</v>
      </c>
      <c r="D349" s="1" t="s">
        <v>329</v>
      </c>
      <c r="E349" s="1" t="s">
        <v>329</v>
      </c>
      <c r="F349" s="2">
        <v>44691</v>
      </c>
      <c r="G349" s="3">
        <v>40716.120000000003</v>
      </c>
    </row>
    <row r="350" spans="2:7" outlineLevel="1" x14ac:dyDescent="0.25">
      <c r="B350" s="1" t="s">
        <v>7</v>
      </c>
      <c r="C350" s="1" t="s">
        <v>324</v>
      </c>
      <c r="D350" s="1" t="s">
        <v>330</v>
      </c>
      <c r="E350" s="1" t="s">
        <v>330</v>
      </c>
      <c r="F350" s="2">
        <v>44691</v>
      </c>
      <c r="G350" s="3">
        <v>5404.16</v>
      </c>
    </row>
    <row r="351" spans="2:7" outlineLevel="1" x14ac:dyDescent="0.25">
      <c r="B351" s="1" t="s">
        <v>7</v>
      </c>
      <c r="C351" s="1" t="s">
        <v>324</v>
      </c>
      <c r="D351" s="1" t="s">
        <v>331</v>
      </c>
      <c r="E351" s="1" t="s">
        <v>331</v>
      </c>
      <c r="F351" s="2">
        <v>44685</v>
      </c>
      <c r="G351" s="3">
        <v>17225.759999999998</v>
      </c>
    </row>
    <row r="352" spans="2:7" outlineLevel="1" x14ac:dyDescent="0.25">
      <c r="B352" s="1" t="s">
        <v>7</v>
      </c>
      <c r="C352" s="1" t="s">
        <v>324</v>
      </c>
      <c r="D352" s="1" t="s">
        <v>332</v>
      </c>
      <c r="E352" s="1" t="s">
        <v>332</v>
      </c>
      <c r="F352" s="2">
        <v>44691</v>
      </c>
      <c r="G352" s="3">
        <v>13932.6</v>
      </c>
    </row>
    <row r="353" spans="2:7" outlineLevel="1" x14ac:dyDescent="0.25">
      <c r="B353" s="1" t="s">
        <v>7</v>
      </c>
      <c r="C353" s="1" t="s">
        <v>324</v>
      </c>
      <c r="D353" s="1" t="s">
        <v>333</v>
      </c>
      <c r="E353" s="1" t="s">
        <v>333</v>
      </c>
      <c r="F353" s="2">
        <v>44712</v>
      </c>
      <c r="G353" s="3">
        <v>59400.04</v>
      </c>
    </row>
    <row r="354" spans="2:7" outlineLevel="1" x14ac:dyDescent="0.25">
      <c r="G354" s="6">
        <f>SUBTOTAL(9,G345:G353)</f>
        <v>288437</v>
      </c>
    </row>
    <row r="355" spans="2:7" x14ac:dyDescent="0.25">
      <c r="B355" s="4" t="s">
        <v>334</v>
      </c>
      <c r="C355" s="4"/>
      <c r="D355" s="4"/>
      <c r="E355" s="4"/>
      <c r="F355" s="5"/>
      <c r="G355" s="6"/>
    </row>
    <row r="356" spans="2:7" outlineLevel="1" x14ac:dyDescent="0.25">
      <c r="B356" s="1" t="s">
        <v>7</v>
      </c>
      <c r="C356" s="1" t="s">
        <v>335</v>
      </c>
      <c r="D356" s="1" t="s">
        <v>336</v>
      </c>
      <c r="E356" s="1" t="s">
        <v>336</v>
      </c>
      <c r="F356" s="2">
        <v>44701</v>
      </c>
      <c r="G356" s="3">
        <v>79993.570000000007</v>
      </c>
    </row>
    <row r="357" spans="2:7" outlineLevel="1" x14ac:dyDescent="0.25">
      <c r="G357" s="6">
        <f>SUBTOTAL(9,G356)</f>
        <v>79993.570000000007</v>
      </c>
    </row>
    <row r="358" spans="2:7" x14ac:dyDescent="0.25">
      <c r="B358" s="4" t="s">
        <v>337</v>
      </c>
      <c r="C358" s="4"/>
      <c r="D358" s="4"/>
      <c r="E358" s="4"/>
      <c r="F358" s="5"/>
      <c r="G358" s="6"/>
    </row>
    <row r="359" spans="2:7" outlineLevel="1" x14ac:dyDescent="0.25">
      <c r="B359" s="1" t="s">
        <v>7</v>
      </c>
      <c r="C359" s="1" t="s">
        <v>338</v>
      </c>
      <c r="D359" s="1" t="s">
        <v>339</v>
      </c>
      <c r="E359" s="1" t="s">
        <v>339</v>
      </c>
      <c r="F359" s="2">
        <v>44683</v>
      </c>
      <c r="G359" s="3">
        <v>12901</v>
      </c>
    </row>
    <row r="360" spans="2:7" outlineLevel="1" x14ac:dyDescent="0.25">
      <c r="G360" s="6">
        <f>SUBTOTAL(9,G359)</f>
        <v>12901</v>
      </c>
    </row>
    <row r="361" spans="2:7" x14ac:dyDescent="0.25">
      <c r="B361" s="4" t="s">
        <v>340</v>
      </c>
      <c r="C361" s="4"/>
      <c r="D361" s="4"/>
      <c r="E361" s="4"/>
      <c r="F361" s="5"/>
      <c r="G361" s="6"/>
    </row>
    <row r="362" spans="2:7" outlineLevel="1" x14ac:dyDescent="0.25">
      <c r="B362" s="1" t="s">
        <v>7</v>
      </c>
      <c r="C362" s="1" t="s">
        <v>341</v>
      </c>
      <c r="D362" s="1" t="s">
        <v>342</v>
      </c>
      <c r="E362" s="1" t="s">
        <v>342</v>
      </c>
      <c r="F362" s="2">
        <v>44704</v>
      </c>
      <c r="G362" s="3">
        <v>316.8</v>
      </c>
    </row>
    <row r="363" spans="2:7" outlineLevel="1" x14ac:dyDescent="0.25">
      <c r="G363" s="6">
        <f>SUBTOTAL(9,G362)</f>
        <v>316.8</v>
      </c>
    </row>
    <row r="364" spans="2:7" x14ac:dyDescent="0.25">
      <c r="B364" s="4" t="s">
        <v>343</v>
      </c>
      <c r="C364" s="4"/>
      <c r="D364" s="4"/>
      <c r="E364" s="4"/>
      <c r="F364" s="5"/>
      <c r="G364" s="6"/>
    </row>
    <row r="365" spans="2:7" outlineLevel="1" x14ac:dyDescent="0.25">
      <c r="B365" s="1" t="s">
        <v>7</v>
      </c>
      <c r="C365" s="1" t="s">
        <v>344</v>
      </c>
      <c r="D365" s="1" t="s">
        <v>345</v>
      </c>
      <c r="E365" s="1" t="s">
        <v>345</v>
      </c>
      <c r="F365" s="2">
        <v>44685</v>
      </c>
      <c r="G365" s="3">
        <v>59.6</v>
      </c>
    </row>
    <row r="366" spans="2:7" outlineLevel="1" x14ac:dyDescent="0.25">
      <c r="G366" s="6">
        <f>SUBTOTAL(9,G365)</f>
        <v>59.6</v>
      </c>
    </row>
    <row r="367" spans="2:7" x14ac:dyDescent="0.25">
      <c r="B367" s="4" t="s">
        <v>346</v>
      </c>
      <c r="C367" s="4"/>
      <c r="D367" s="4"/>
      <c r="E367" s="4"/>
      <c r="F367" s="5"/>
      <c r="G367" s="6"/>
    </row>
    <row r="368" spans="2:7" outlineLevel="1" x14ac:dyDescent="0.25">
      <c r="B368" s="1" t="s">
        <v>7</v>
      </c>
      <c r="C368" s="1" t="s">
        <v>347</v>
      </c>
      <c r="D368" s="1" t="s">
        <v>348</v>
      </c>
      <c r="E368" s="1" t="s">
        <v>348</v>
      </c>
      <c r="F368" s="2">
        <v>44699</v>
      </c>
      <c r="G368" s="3">
        <v>540</v>
      </c>
    </row>
    <row r="369" spans="2:7" outlineLevel="1" x14ac:dyDescent="0.25">
      <c r="G369" s="6">
        <f>SUBTOTAL(9,G368)</f>
        <v>540</v>
      </c>
    </row>
    <row r="370" spans="2:7" x14ac:dyDescent="0.25">
      <c r="B370" s="4" t="s">
        <v>349</v>
      </c>
      <c r="C370" s="4"/>
      <c r="D370" s="4"/>
      <c r="E370" s="4"/>
      <c r="F370" s="5"/>
      <c r="G370" s="6"/>
    </row>
    <row r="371" spans="2:7" outlineLevel="1" x14ac:dyDescent="0.25">
      <c r="B371" s="1" t="s">
        <v>7</v>
      </c>
      <c r="C371" s="1" t="s">
        <v>350</v>
      </c>
      <c r="D371" s="1" t="s">
        <v>351</v>
      </c>
      <c r="E371" s="1" t="s">
        <v>351</v>
      </c>
      <c r="F371" s="2">
        <v>44712</v>
      </c>
      <c r="G371" s="3">
        <v>18144.11</v>
      </c>
    </row>
    <row r="372" spans="2:7" outlineLevel="1" x14ac:dyDescent="0.25">
      <c r="G372" s="6">
        <f>SUBTOTAL(9,G371)</f>
        <v>18144.11</v>
      </c>
    </row>
    <row r="373" spans="2:7" x14ac:dyDescent="0.25">
      <c r="B373" s="4" t="s">
        <v>352</v>
      </c>
      <c r="C373" s="4"/>
      <c r="D373" s="4"/>
      <c r="E373" s="4"/>
      <c r="F373" s="5"/>
      <c r="G373" s="6"/>
    </row>
    <row r="374" spans="2:7" outlineLevel="1" x14ac:dyDescent="0.25">
      <c r="B374" s="1" t="s">
        <v>7</v>
      </c>
      <c r="C374" s="1" t="s">
        <v>353</v>
      </c>
      <c r="D374" s="1" t="s">
        <v>354</v>
      </c>
      <c r="E374" s="1" t="s">
        <v>354</v>
      </c>
      <c r="F374" s="2">
        <v>44683</v>
      </c>
      <c r="G374" s="3">
        <v>26595.83</v>
      </c>
    </row>
    <row r="375" spans="2:7" outlineLevel="1" x14ac:dyDescent="0.25">
      <c r="G375" s="6">
        <f>SUBTOTAL(9,G374)</f>
        <v>26595.83</v>
      </c>
    </row>
    <row r="376" spans="2:7" x14ac:dyDescent="0.25">
      <c r="B376" s="4" t="s">
        <v>355</v>
      </c>
      <c r="C376" s="4"/>
      <c r="D376" s="4"/>
      <c r="E376" s="4"/>
      <c r="F376" s="5"/>
      <c r="G376" s="6"/>
    </row>
    <row r="377" spans="2:7" outlineLevel="1" x14ac:dyDescent="0.25">
      <c r="B377" s="1" t="s">
        <v>7</v>
      </c>
      <c r="C377" s="1" t="s">
        <v>356</v>
      </c>
      <c r="D377" s="1" t="s">
        <v>9</v>
      </c>
      <c r="E377" s="1" t="s">
        <v>9</v>
      </c>
      <c r="F377" s="2">
        <v>44683</v>
      </c>
      <c r="G377" s="3">
        <v>295.66000000000003</v>
      </c>
    </row>
    <row r="378" spans="2:7" outlineLevel="1" x14ac:dyDescent="0.25">
      <c r="G378" s="6">
        <f>SUBTOTAL(9,G377)</f>
        <v>295.66000000000003</v>
      </c>
    </row>
    <row r="379" spans="2:7" x14ac:dyDescent="0.25">
      <c r="B379" s="4" t="s">
        <v>357</v>
      </c>
      <c r="C379" s="4"/>
      <c r="D379" s="4"/>
      <c r="E379" s="4"/>
      <c r="F379" s="5"/>
      <c r="G379" s="6"/>
    </row>
    <row r="380" spans="2:7" outlineLevel="1" x14ac:dyDescent="0.25">
      <c r="B380" s="1" t="s">
        <v>7</v>
      </c>
      <c r="C380" s="1" t="s">
        <v>358</v>
      </c>
      <c r="D380" s="1" t="s">
        <v>359</v>
      </c>
      <c r="E380" s="1" t="s">
        <v>359</v>
      </c>
      <c r="F380" s="2">
        <v>44694</v>
      </c>
      <c r="G380" s="3">
        <v>345.98</v>
      </c>
    </row>
    <row r="381" spans="2:7" outlineLevel="1" x14ac:dyDescent="0.25">
      <c r="B381" s="1" t="s">
        <v>7</v>
      </c>
      <c r="C381" s="1" t="s">
        <v>358</v>
      </c>
      <c r="D381" s="1" t="s">
        <v>360</v>
      </c>
      <c r="E381" s="1" t="s">
        <v>360</v>
      </c>
      <c r="F381" s="2">
        <v>44694</v>
      </c>
      <c r="G381" s="3">
        <v>345.98</v>
      </c>
    </row>
    <row r="382" spans="2:7" outlineLevel="1" x14ac:dyDescent="0.25">
      <c r="G382" s="6">
        <f>SUBTOTAL(9,G380:G381)</f>
        <v>691.96</v>
      </c>
    </row>
    <row r="383" spans="2:7" x14ac:dyDescent="0.25">
      <c r="B383" s="4" t="s">
        <v>361</v>
      </c>
      <c r="C383" s="4"/>
      <c r="D383" s="4"/>
      <c r="E383" s="4"/>
      <c r="F383" s="5"/>
      <c r="G383" s="6"/>
    </row>
    <row r="384" spans="2:7" outlineLevel="1" x14ac:dyDescent="0.25">
      <c r="B384" s="1" t="s">
        <v>7</v>
      </c>
      <c r="C384" s="1" t="s">
        <v>362</v>
      </c>
      <c r="D384" s="1" t="s">
        <v>363</v>
      </c>
      <c r="E384" s="1" t="s">
        <v>363</v>
      </c>
      <c r="F384" s="2">
        <v>44684</v>
      </c>
      <c r="G384" s="3">
        <v>1070</v>
      </c>
    </row>
    <row r="385" spans="2:7" outlineLevel="1" x14ac:dyDescent="0.25">
      <c r="G385" s="6">
        <f>SUBTOTAL(9,G384)</f>
        <v>1070</v>
      </c>
    </row>
    <row r="386" spans="2:7" x14ac:dyDescent="0.25">
      <c r="B386" s="4" t="s">
        <v>364</v>
      </c>
      <c r="C386" s="4"/>
      <c r="D386" s="4"/>
      <c r="E386" s="4"/>
      <c r="F386" s="5"/>
      <c r="G386" s="6"/>
    </row>
    <row r="387" spans="2:7" outlineLevel="1" x14ac:dyDescent="0.25">
      <c r="B387" s="1" t="s">
        <v>7</v>
      </c>
      <c r="C387" s="1" t="s">
        <v>112</v>
      </c>
      <c r="D387" s="1" t="s">
        <v>365</v>
      </c>
      <c r="E387" s="1" t="s">
        <v>366</v>
      </c>
      <c r="F387" s="2">
        <v>44712</v>
      </c>
      <c r="G387" s="3">
        <v>541.13</v>
      </c>
    </row>
    <row r="388" spans="2:7" outlineLevel="1" x14ac:dyDescent="0.25">
      <c r="B388" s="1" t="s">
        <v>7</v>
      </c>
      <c r="C388" s="1" t="s">
        <v>112</v>
      </c>
      <c r="D388" s="1" t="s">
        <v>365</v>
      </c>
      <c r="E388" s="1" t="s">
        <v>367</v>
      </c>
      <c r="F388" s="2">
        <v>44712</v>
      </c>
      <c r="G388" s="3">
        <v>149.5</v>
      </c>
    </row>
    <row r="389" spans="2:7" outlineLevel="1" x14ac:dyDescent="0.25">
      <c r="B389" s="1" t="s">
        <v>7</v>
      </c>
      <c r="C389" s="1" t="s">
        <v>112</v>
      </c>
      <c r="D389" s="1" t="s">
        <v>365</v>
      </c>
      <c r="E389" s="1" t="s">
        <v>368</v>
      </c>
      <c r="F389" s="2">
        <v>44712</v>
      </c>
      <c r="G389" s="3">
        <v>856.59</v>
      </c>
    </row>
    <row r="390" spans="2:7" outlineLevel="1" x14ac:dyDescent="0.25">
      <c r="B390" s="1" t="s">
        <v>7</v>
      </c>
      <c r="C390" s="1" t="s">
        <v>112</v>
      </c>
      <c r="D390" s="1" t="s">
        <v>365</v>
      </c>
      <c r="E390" s="1" t="s">
        <v>369</v>
      </c>
      <c r="F390" s="2">
        <v>44712</v>
      </c>
      <c r="G390" s="3">
        <v>1459.58</v>
      </c>
    </row>
    <row r="391" spans="2:7" outlineLevel="1" x14ac:dyDescent="0.25">
      <c r="B391" s="1" t="s">
        <v>7</v>
      </c>
      <c r="C391" s="1" t="s">
        <v>112</v>
      </c>
      <c r="D391" s="1" t="s">
        <v>365</v>
      </c>
      <c r="E391" s="1" t="s">
        <v>370</v>
      </c>
      <c r="F391" s="2">
        <v>44712</v>
      </c>
      <c r="G391" s="3">
        <v>1743</v>
      </c>
    </row>
    <row r="392" spans="2:7" outlineLevel="1" x14ac:dyDescent="0.25">
      <c r="B392" s="1" t="s">
        <v>7</v>
      </c>
      <c r="C392" s="1" t="s">
        <v>112</v>
      </c>
      <c r="D392" s="1" t="s">
        <v>365</v>
      </c>
      <c r="E392" s="1" t="s">
        <v>371</v>
      </c>
      <c r="F392" s="2">
        <v>44712</v>
      </c>
      <c r="G392" s="3">
        <v>1145.06</v>
      </c>
    </row>
    <row r="393" spans="2:7" outlineLevel="1" x14ac:dyDescent="0.25">
      <c r="B393" s="1" t="s">
        <v>7</v>
      </c>
      <c r="C393" s="1" t="s">
        <v>112</v>
      </c>
      <c r="D393" s="1" t="s">
        <v>365</v>
      </c>
      <c r="E393" s="1" t="s">
        <v>372</v>
      </c>
      <c r="F393" s="2">
        <v>44712</v>
      </c>
      <c r="G393" s="3">
        <v>26.08</v>
      </c>
    </row>
    <row r="394" spans="2:7" outlineLevel="1" x14ac:dyDescent="0.25">
      <c r="B394" s="1" t="s">
        <v>7</v>
      </c>
      <c r="C394" s="1" t="s">
        <v>112</v>
      </c>
      <c r="D394" s="1" t="s">
        <v>365</v>
      </c>
      <c r="E394" s="1" t="s">
        <v>373</v>
      </c>
      <c r="F394" s="2">
        <v>44712</v>
      </c>
      <c r="G394" s="3">
        <v>26.08</v>
      </c>
    </row>
    <row r="395" spans="2:7" outlineLevel="1" x14ac:dyDescent="0.25">
      <c r="B395" s="1" t="s">
        <v>7</v>
      </c>
      <c r="C395" s="1" t="s">
        <v>112</v>
      </c>
      <c r="D395" s="1" t="s">
        <v>365</v>
      </c>
      <c r="E395" s="1" t="s">
        <v>374</v>
      </c>
      <c r="F395" s="2">
        <v>44712</v>
      </c>
      <c r="G395" s="3">
        <v>1027.95</v>
      </c>
    </row>
    <row r="396" spans="2:7" outlineLevel="1" x14ac:dyDescent="0.25">
      <c r="B396" s="1" t="s">
        <v>7</v>
      </c>
      <c r="C396" s="1" t="s">
        <v>112</v>
      </c>
      <c r="D396" s="1" t="s">
        <v>365</v>
      </c>
      <c r="E396" s="1" t="s">
        <v>375</v>
      </c>
      <c r="F396" s="2">
        <v>44712</v>
      </c>
      <c r="G396" s="3">
        <v>2483.1</v>
      </c>
    </row>
    <row r="397" spans="2:7" outlineLevel="1" x14ac:dyDescent="0.25">
      <c r="B397" s="1" t="s">
        <v>7</v>
      </c>
      <c r="C397" s="1" t="s">
        <v>112</v>
      </c>
      <c r="D397" s="1" t="s">
        <v>365</v>
      </c>
      <c r="E397" s="1" t="s">
        <v>376</v>
      </c>
      <c r="F397" s="2">
        <v>44712</v>
      </c>
      <c r="G397" s="3">
        <v>2483.1</v>
      </c>
    </row>
    <row r="398" spans="2:7" outlineLevel="1" x14ac:dyDescent="0.25">
      <c r="B398" s="1" t="s">
        <v>7</v>
      </c>
      <c r="C398" s="1" t="s">
        <v>112</v>
      </c>
      <c r="D398" s="1" t="s">
        <v>365</v>
      </c>
      <c r="E398" s="1" t="s">
        <v>377</v>
      </c>
      <c r="F398" s="2">
        <v>44712</v>
      </c>
      <c r="G398" s="3">
        <v>1883.77</v>
      </c>
    </row>
    <row r="399" spans="2:7" outlineLevel="1" x14ac:dyDescent="0.25">
      <c r="B399" s="1" t="s">
        <v>7</v>
      </c>
      <c r="C399" s="1" t="s">
        <v>112</v>
      </c>
      <c r="D399" s="1" t="s">
        <v>365</v>
      </c>
      <c r="E399" s="1" t="s">
        <v>378</v>
      </c>
      <c r="F399" s="2">
        <v>44712</v>
      </c>
      <c r="G399" s="3">
        <v>466.5</v>
      </c>
    </row>
    <row r="400" spans="2:7" outlineLevel="1" x14ac:dyDescent="0.25">
      <c r="B400" s="1" t="s">
        <v>7</v>
      </c>
      <c r="C400" s="1" t="s">
        <v>112</v>
      </c>
      <c r="D400" s="1" t="s">
        <v>365</v>
      </c>
      <c r="E400" s="1" t="s">
        <v>379</v>
      </c>
      <c r="F400" s="2">
        <v>44712</v>
      </c>
      <c r="G400" s="3">
        <v>254.61</v>
      </c>
    </row>
    <row r="401" spans="2:7" outlineLevel="1" x14ac:dyDescent="0.25">
      <c r="B401" s="1" t="s">
        <v>7</v>
      </c>
      <c r="C401" s="1" t="s">
        <v>112</v>
      </c>
      <c r="D401" s="1" t="s">
        <v>365</v>
      </c>
      <c r="E401" s="1" t="s">
        <v>380</v>
      </c>
      <c r="F401" s="2">
        <v>44712</v>
      </c>
      <c r="G401" s="3">
        <v>230.04</v>
      </c>
    </row>
    <row r="402" spans="2:7" outlineLevel="1" x14ac:dyDescent="0.25">
      <c r="B402" s="1" t="s">
        <v>7</v>
      </c>
      <c r="C402" s="1" t="s">
        <v>112</v>
      </c>
      <c r="D402" s="1" t="s">
        <v>365</v>
      </c>
      <c r="E402" s="1" t="s">
        <v>381</v>
      </c>
      <c r="F402" s="2">
        <v>44712</v>
      </c>
      <c r="G402" s="3">
        <v>628.23</v>
      </c>
    </row>
    <row r="403" spans="2:7" outlineLevel="1" x14ac:dyDescent="0.25">
      <c r="B403" s="1" t="s">
        <v>7</v>
      </c>
      <c r="C403" s="1" t="s">
        <v>112</v>
      </c>
      <c r="D403" s="1" t="s">
        <v>365</v>
      </c>
      <c r="E403" s="1" t="s">
        <v>382</v>
      </c>
      <c r="F403" s="2">
        <v>44712</v>
      </c>
      <c r="G403" s="3">
        <v>334.8</v>
      </c>
    </row>
    <row r="404" spans="2:7" outlineLevel="1" x14ac:dyDescent="0.25">
      <c r="B404" s="1" t="s">
        <v>7</v>
      </c>
      <c r="C404" s="1" t="s">
        <v>112</v>
      </c>
      <c r="D404" s="1" t="s">
        <v>365</v>
      </c>
      <c r="E404" s="1" t="s">
        <v>383</v>
      </c>
      <c r="F404" s="2">
        <v>44712</v>
      </c>
      <c r="G404" s="3">
        <v>720.32</v>
      </c>
    </row>
    <row r="405" spans="2:7" outlineLevel="1" x14ac:dyDescent="0.25">
      <c r="B405" s="1" t="s">
        <v>7</v>
      </c>
      <c r="C405" s="1" t="s">
        <v>112</v>
      </c>
      <c r="D405" s="1" t="s">
        <v>365</v>
      </c>
      <c r="E405" s="1" t="s">
        <v>384</v>
      </c>
      <c r="F405" s="2">
        <v>44712</v>
      </c>
      <c r="G405" s="3">
        <v>883.5</v>
      </c>
    </row>
    <row r="406" spans="2:7" outlineLevel="1" x14ac:dyDescent="0.25">
      <c r="B406" s="1" t="s">
        <v>7</v>
      </c>
      <c r="C406" s="1" t="s">
        <v>112</v>
      </c>
      <c r="D406" s="1" t="s">
        <v>365</v>
      </c>
      <c r="E406" s="1" t="s">
        <v>385</v>
      </c>
      <c r="F406" s="2">
        <v>44712</v>
      </c>
      <c r="G406" s="3">
        <v>254.61</v>
      </c>
    </row>
    <row r="407" spans="2:7" outlineLevel="1" x14ac:dyDescent="0.25">
      <c r="B407" s="1" t="s">
        <v>7</v>
      </c>
      <c r="C407" s="1" t="s">
        <v>112</v>
      </c>
      <c r="D407" s="1" t="s">
        <v>365</v>
      </c>
      <c r="E407" s="1" t="s">
        <v>386</v>
      </c>
      <c r="F407" s="2">
        <v>44712</v>
      </c>
      <c r="G407" s="3">
        <v>599.9</v>
      </c>
    </row>
    <row r="408" spans="2:7" outlineLevel="1" x14ac:dyDescent="0.25">
      <c r="B408" s="1" t="s">
        <v>7</v>
      </c>
      <c r="C408" s="1" t="s">
        <v>112</v>
      </c>
      <c r="D408" s="1" t="s">
        <v>365</v>
      </c>
      <c r="E408" s="1" t="s">
        <v>387</v>
      </c>
      <c r="F408" s="2">
        <v>44712</v>
      </c>
      <c r="G408" s="3">
        <v>730.32</v>
      </c>
    </row>
    <row r="409" spans="2:7" outlineLevel="1" x14ac:dyDescent="0.25">
      <c r="B409" s="1" t="s">
        <v>7</v>
      </c>
      <c r="C409" s="1" t="s">
        <v>112</v>
      </c>
      <c r="D409" s="1" t="s">
        <v>365</v>
      </c>
      <c r="E409" s="1" t="s">
        <v>388</v>
      </c>
      <c r="F409" s="2">
        <v>44712</v>
      </c>
      <c r="G409" s="3">
        <v>883.5</v>
      </c>
    </row>
    <row r="410" spans="2:7" outlineLevel="1" x14ac:dyDescent="0.25">
      <c r="B410" s="1" t="s">
        <v>7</v>
      </c>
      <c r="C410" s="1" t="s">
        <v>112</v>
      </c>
      <c r="D410" s="1" t="s">
        <v>365</v>
      </c>
      <c r="E410" s="1" t="s">
        <v>389</v>
      </c>
      <c r="F410" s="2">
        <v>44712</v>
      </c>
      <c r="G410" s="3">
        <v>1236.71</v>
      </c>
    </row>
    <row r="411" spans="2:7" outlineLevel="1" x14ac:dyDescent="0.25">
      <c r="B411" s="1" t="s">
        <v>7</v>
      </c>
      <c r="C411" s="1" t="s">
        <v>112</v>
      </c>
      <c r="D411" s="1" t="s">
        <v>365</v>
      </c>
      <c r="E411" s="1" t="s">
        <v>390</v>
      </c>
      <c r="F411" s="2">
        <v>44712</v>
      </c>
      <c r="G411" s="3">
        <v>541.13</v>
      </c>
    </row>
    <row r="412" spans="2:7" outlineLevel="1" x14ac:dyDescent="0.25">
      <c r="B412" s="1" t="s">
        <v>7</v>
      </c>
      <c r="C412" s="1" t="s">
        <v>112</v>
      </c>
      <c r="D412" s="1" t="s">
        <v>365</v>
      </c>
      <c r="E412" s="1" t="s">
        <v>391</v>
      </c>
      <c r="F412" s="2">
        <v>44712</v>
      </c>
      <c r="G412" s="3">
        <v>8662.1299999999992</v>
      </c>
    </row>
    <row r="413" spans="2:7" outlineLevel="1" x14ac:dyDescent="0.25">
      <c r="B413" s="1" t="s">
        <v>7</v>
      </c>
      <c r="C413" s="1" t="s">
        <v>112</v>
      </c>
      <c r="D413" s="1" t="s">
        <v>365</v>
      </c>
      <c r="E413" s="1" t="s">
        <v>392</v>
      </c>
      <c r="F413" s="2">
        <v>44712</v>
      </c>
      <c r="G413" s="3">
        <v>18.61</v>
      </c>
    </row>
    <row r="414" spans="2:7" outlineLevel="1" x14ac:dyDescent="0.25">
      <c r="B414" s="1" t="s">
        <v>7</v>
      </c>
      <c r="C414" s="1" t="s">
        <v>112</v>
      </c>
      <c r="D414" s="1" t="s">
        <v>365</v>
      </c>
      <c r="E414" s="1" t="s">
        <v>393</v>
      </c>
      <c r="F414" s="2">
        <v>44712</v>
      </c>
      <c r="G414" s="3">
        <v>334.8</v>
      </c>
    </row>
    <row r="415" spans="2:7" outlineLevel="1" x14ac:dyDescent="0.25">
      <c r="B415" s="1" t="s">
        <v>7</v>
      </c>
      <c r="C415" s="1" t="s">
        <v>112</v>
      </c>
      <c r="D415" s="1" t="s">
        <v>365</v>
      </c>
      <c r="E415" s="1" t="s">
        <v>394</v>
      </c>
      <c r="F415" s="2">
        <v>44712</v>
      </c>
      <c r="G415" s="3">
        <v>933.01</v>
      </c>
    </row>
    <row r="416" spans="2:7" outlineLevel="1" x14ac:dyDescent="0.25">
      <c r="B416" s="1" t="s">
        <v>7</v>
      </c>
      <c r="C416" s="1" t="s">
        <v>112</v>
      </c>
      <c r="D416" s="1" t="s">
        <v>365</v>
      </c>
      <c r="E416" s="1" t="s">
        <v>395</v>
      </c>
      <c r="F416" s="2">
        <v>44712</v>
      </c>
      <c r="G416" s="3">
        <v>5417.25</v>
      </c>
    </row>
    <row r="417" spans="2:7" outlineLevel="1" x14ac:dyDescent="0.25">
      <c r="B417" s="1" t="s">
        <v>7</v>
      </c>
      <c r="C417" s="1" t="s">
        <v>112</v>
      </c>
      <c r="D417" s="1" t="s">
        <v>365</v>
      </c>
      <c r="E417" s="1" t="s">
        <v>396</v>
      </c>
      <c r="F417" s="2">
        <v>44712</v>
      </c>
      <c r="G417" s="3">
        <v>760.82</v>
      </c>
    </row>
    <row r="418" spans="2:7" outlineLevel="1" x14ac:dyDescent="0.25">
      <c r="B418" s="1" t="s">
        <v>7</v>
      </c>
      <c r="C418" s="1" t="s">
        <v>112</v>
      </c>
      <c r="D418" s="1" t="s">
        <v>365</v>
      </c>
      <c r="E418" s="1" t="s">
        <v>397</v>
      </c>
      <c r="F418" s="2">
        <v>44712</v>
      </c>
      <c r="G418" s="3">
        <v>212.05</v>
      </c>
    </row>
    <row r="419" spans="2:7" outlineLevel="1" x14ac:dyDescent="0.25">
      <c r="B419" s="1" t="s">
        <v>7</v>
      </c>
      <c r="C419" s="1" t="s">
        <v>112</v>
      </c>
      <c r="D419" s="1" t="s">
        <v>365</v>
      </c>
      <c r="E419" s="1" t="s">
        <v>398</v>
      </c>
      <c r="F419" s="2">
        <v>44712</v>
      </c>
      <c r="G419" s="3">
        <v>29.36</v>
      </c>
    </row>
    <row r="420" spans="2:7" outlineLevel="1" x14ac:dyDescent="0.25">
      <c r="B420" s="1" t="s">
        <v>7</v>
      </c>
      <c r="C420" s="1" t="s">
        <v>112</v>
      </c>
      <c r="D420" s="1" t="s">
        <v>365</v>
      </c>
      <c r="E420" s="1" t="s">
        <v>399</v>
      </c>
      <c r="F420" s="2">
        <v>44712</v>
      </c>
      <c r="G420" s="3">
        <v>149.83000000000001</v>
      </c>
    </row>
    <row r="421" spans="2:7" outlineLevel="1" x14ac:dyDescent="0.25">
      <c r="B421" s="1" t="s">
        <v>7</v>
      </c>
      <c r="C421" s="1" t="s">
        <v>112</v>
      </c>
      <c r="D421" s="1" t="s">
        <v>365</v>
      </c>
      <c r="E421" s="1" t="s">
        <v>400</v>
      </c>
      <c r="F421" s="2">
        <v>44712</v>
      </c>
      <c r="G421" s="3">
        <v>11286.76</v>
      </c>
    </row>
    <row r="422" spans="2:7" outlineLevel="1" x14ac:dyDescent="0.25">
      <c r="B422" s="1" t="s">
        <v>7</v>
      </c>
      <c r="C422" s="1" t="s">
        <v>112</v>
      </c>
      <c r="D422" s="1" t="s">
        <v>365</v>
      </c>
      <c r="E422" s="1" t="s">
        <v>401</v>
      </c>
      <c r="F422" s="2">
        <v>44712</v>
      </c>
      <c r="G422" s="3">
        <v>114.66</v>
      </c>
    </row>
    <row r="423" spans="2:7" outlineLevel="1" x14ac:dyDescent="0.25">
      <c r="B423" s="1" t="s">
        <v>7</v>
      </c>
      <c r="C423" s="1" t="s">
        <v>112</v>
      </c>
      <c r="D423" s="1" t="s">
        <v>365</v>
      </c>
      <c r="E423" s="1" t="s">
        <v>402</v>
      </c>
      <c r="F423" s="2">
        <v>44712</v>
      </c>
      <c r="G423" s="3">
        <v>843.7</v>
      </c>
    </row>
    <row r="424" spans="2:7" outlineLevel="1" x14ac:dyDescent="0.25">
      <c r="B424" s="1" t="s">
        <v>7</v>
      </c>
      <c r="C424" s="1" t="s">
        <v>112</v>
      </c>
      <c r="D424" s="1" t="s">
        <v>365</v>
      </c>
      <c r="E424" s="1" t="s">
        <v>403</v>
      </c>
      <c r="F424" s="2">
        <v>44712</v>
      </c>
      <c r="G424" s="3">
        <v>2044.46</v>
      </c>
    </row>
    <row r="425" spans="2:7" outlineLevel="1" x14ac:dyDescent="0.25">
      <c r="B425" s="1" t="s">
        <v>7</v>
      </c>
      <c r="C425" s="1" t="s">
        <v>112</v>
      </c>
      <c r="D425" s="1" t="s">
        <v>365</v>
      </c>
      <c r="E425" s="1" t="s">
        <v>404</v>
      </c>
      <c r="F425" s="2">
        <v>44712</v>
      </c>
      <c r="G425" s="3">
        <v>1790.25</v>
      </c>
    </row>
    <row r="426" spans="2:7" outlineLevel="1" x14ac:dyDescent="0.25">
      <c r="B426" s="1" t="s">
        <v>7</v>
      </c>
      <c r="C426" s="1" t="s">
        <v>112</v>
      </c>
      <c r="D426" s="1" t="s">
        <v>365</v>
      </c>
      <c r="E426" s="1" t="s">
        <v>405</v>
      </c>
      <c r="F426" s="2">
        <v>44712</v>
      </c>
      <c r="G426" s="3">
        <v>71.41</v>
      </c>
    </row>
    <row r="427" spans="2:7" outlineLevel="1" x14ac:dyDescent="0.25">
      <c r="B427" s="1" t="s">
        <v>7</v>
      </c>
      <c r="C427" s="1" t="s">
        <v>112</v>
      </c>
      <c r="D427" s="1" t="s">
        <v>365</v>
      </c>
      <c r="E427" s="1" t="s">
        <v>406</v>
      </c>
      <c r="F427" s="2">
        <v>44712</v>
      </c>
      <c r="G427" s="3">
        <v>2801.63</v>
      </c>
    </row>
    <row r="428" spans="2:7" outlineLevel="1" x14ac:dyDescent="0.25">
      <c r="B428" s="1" t="s">
        <v>7</v>
      </c>
      <c r="C428" s="1" t="s">
        <v>112</v>
      </c>
      <c r="D428" s="1" t="s">
        <v>365</v>
      </c>
      <c r="E428" s="1" t="s">
        <v>407</v>
      </c>
      <c r="F428" s="2">
        <v>44712</v>
      </c>
      <c r="G428" s="3">
        <v>5181.95</v>
      </c>
    </row>
    <row r="429" spans="2:7" outlineLevel="1" x14ac:dyDescent="0.25">
      <c r="B429" s="1" t="s">
        <v>7</v>
      </c>
      <c r="C429" s="1" t="s">
        <v>112</v>
      </c>
      <c r="D429" s="1" t="s">
        <v>365</v>
      </c>
      <c r="E429" s="1" t="s">
        <v>408</v>
      </c>
      <c r="F429" s="2">
        <v>44712</v>
      </c>
      <c r="G429" s="3">
        <v>510.11</v>
      </c>
    </row>
    <row r="430" spans="2:7" outlineLevel="1" x14ac:dyDescent="0.25">
      <c r="B430" s="1" t="s">
        <v>7</v>
      </c>
      <c r="C430" s="1" t="s">
        <v>112</v>
      </c>
      <c r="D430" s="1" t="s">
        <v>365</v>
      </c>
      <c r="E430" s="1" t="s">
        <v>409</v>
      </c>
      <c r="F430" s="2">
        <v>44712</v>
      </c>
      <c r="G430" s="3">
        <v>136.41</v>
      </c>
    </row>
    <row r="431" spans="2:7" outlineLevel="1" x14ac:dyDescent="0.25">
      <c r="B431" s="1" t="s">
        <v>7</v>
      </c>
      <c r="C431" s="1" t="s">
        <v>112</v>
      </c>
      <c r="D431" s="1" t="s">
        <v>365</v>
      </c>
      <c r="E431" s="1" t="s">
        <v>410</v>
      </c>
      <c r="F431" s="2">
        <v>44712</v>
      </c>
      <c r="G431" s="3">
        <v>7045.17</v>
      </c>
    </row>
    <row r="432" spans="2:7" outlineLevel="1" x14ac:dyDescent="0.25">
      <c r="B432" s="1" t="s">
        <v>7</v>
      </c>
      <c r="C432" s="1" t="s">
        <v>112</v>
      </c>
      <c r="D432" s="1" t="s">
        <v>365</v>
      </c>
      <c r="E432" s="1" t="s">
        <v>411</v>
      </c>
      <c r="F432" s="2">
        <v>44712</v>
      </c>
      <c r="G432" s="3">
        <v>801</v>
      </c>
    </row>
    <row r="433" spans="2:7" outlineLevel="1" x14ac:dyDescent="0.25">
      <c r="B433" s="1" t="s">
        <v>7</v>
      </c>
      <c r="C433" s="1" t="s">
        <v>112</v>
      </c>
      <c r="D433" s="1" t="s">
        <v>365</v>
      </c>
      <c r="E433" s="1" t="s">
        <v>412</v>
      </c>
      <c r="F433" s="2">
        <v>44712</v>
      </c>
      <c r="G433" s="3">
        <v>16.09</v>
      </c>
    </row>
    <row r="434" spans="2:7" outlineLevel="1" x14ac:dyDescent="0.25">
      <c r="B434" s="1" t="s">
        <v>7</v>
      </c>
      <c r="C434" s="1" t="s">
        <v>112</v>
      </c>
      <c r="D434" s="1" t="s">
        <v>365</v>
      </c>
      <c r="E434" s="1" t="s">
        <v>413</v>
      </c>
      <c r="F434" s="2">
        <v>44712</v>
      </c>
      <c r="G434" s="3">
        <v>185.03</v>
      </c>
    </row>
    <row r="435" spans="2:7" outlineLevel="1" x14ac:dyDescent="0.25">
      <c r="B435" s="1" t="s">
        <v>7</v>
      </c>
      <c r="C435" s="1" t="s">
        <v>112</v>
      </c>
      <c r="D435" s="1" t="s">
        <v>365</v>
      </c>
      <c r="E435" s="1" t="s">
        <v>414</v>
      </c>
      <c r="F435" s="2">
        <v>44712</v>
      </c>
      <c r="G435" s="3">
        <v>185.03</v>
      </c>
    </row>
    <row r="436" spans="2:7" outlineLevel="1" x14ac:dyDescent="0.25">
      <c r="B436" s="1" t="s">
        <v>7</v>
      </c>
      <c r="C436" s="1" t="s">
        <v>112</v>
      </c>
      <c r="D436" s="1" t="s">
        <v>365</v>
      </c>
      <c r="E436" s="1" t="s">
        <v>415</v>
      </c>
      <c r="F436" s="2">
        <v>44712</v>
      </c>
      <c r="G436" s="3">
        <v>2859.92</v>
      </c>
    </row>
    <row r="437" spans="2:7" outlineLevel="1" x14ac:dyDescent="0.25">
      <c r="B437" s="1" t="s">
        <v>7</v>
      </c>
      <c r="C437" s="1" t="s">
        <v>112</v>
      </c>
      <c r="D437" s="1" t="s">
        <v>365</v>
      </c>
      <c r="E437" s="1" t="s">
        <v>416</v>
      </c>
      <c r="F437" s="2">
        <v>44712</v>
      </c>
      <c r="G437" s="3">
        <v>1083.45</v>
      </c>
    </row>
    <row r="438" spans="2:7" outlineLevel="1" x14ac:dyDescent="0.25">
      <c r="B438" s="1" t="s">
        <v>7</v>
      </c>
      <c r="C438" s="1" t="s">
        <v>112</v>
      </c>
      <c r="D438" s="1" t="s">
        <v>365</v>
      </c>
      <c r="E438" s="1" t="s">
        <v>417</v>
      </c>
      <c r="F438" s="2">
        <v>44712</v>
      </c>
      <c r="G438" s="3">
        <v>2756.37</v>
      </c>
    </row>
    <row r="439" spans="2:7" outlineLevel="1" x14ac:dyDescent="0.25">
      <c r="B439" s="1" t="s">
        <v>7</v>
      </c>
      <c r="C439" s="1" t="s">
        <v>112</v>
      </c>
      <c r="D439" s="1" t="s">
        <v>365</v>
      </c>
      <c r="E439" s="1" t="s">
        <v>418</v>
      </c>
      <c r="F439" s="2">
        <v>44712</v>
      </c>
      <c r="G439" s="3">
        <v>1150.45</v>
      </c>
    </row>
    <row r="440" spans="2:7" outlineLevel="1" x14ac:dyDescent="0.25">
      <c r="B440" s="1" t="s">
        <v>7</v>
      </c>
      <c r="C440" s="1" t="s">
        <v>112</v>
      </c>
      <c r="D440" s="1" t="s">
        <v>365</v>
      </c>
      <c r="E440" s="1" t="s">
        <v>419</v>
      </c>
      <c r="F440" s="2">
        <v>44712</v>
      </c>
      <c r="G440" s="3">
        <v>69.37</v>
      </c>
    </row>
    <row r="441" spans="2:7" outlineLevel="1" x14ac:dyDescent="0.25">
      <c r="B441" s="1" t="s">
        <v>7</v>
      </c>
      <c r="C441" s="1" t="s">
        <v>112</v>
      </c>
      <c r="D441" s="1" t="s">
        <v>365</v>
      </c>
      <c r="E441" s="1" t="s">
        <v>420</v>
      </c>
      <c r="F441" s="2">
        <v>44712</v>
      </c>
      <c r="G441" s="3">
        <v>3719.7</v>
      </c>
    </row>
    <row r="442" spans="2:7" outlineLevel="1" x14ac:dyDescent="0.25">
      <c r="B442" s="1" t="s">
        <v>7</v>
      </c>
      <c r="C442" s="1" t="s">
        <v>112</v>
      </c>
      <c r="D442" s="1" t="s">
        <v>365</v>
      </c>
      <c r="E442" s="1" t="s">
        <v>421</v>
      </c>
      <c r="F442" s="2">
        <v>44712</v>
      </c>
      <c r="G442" s="3">
        <v>71.41</v>
      </c>
    </row>
    <row r="443" spans="2:7" outlineLevel="1" x14ac:dyDescent="0.25">
      <c r="B443" s="1" t="s">
        <v>7</v>
      </c>
      <c r="C443" s="1" t="s">
        <v>112</v>
      </c>
      <c r="D443" s="1" t="s">
        <v>365</v>
      </c>
      <c r="E443" s="1" t="s">
        <v>422</v>
      </c>
      <c r="F443" s="2">
        <v>44712</v>
      </c>
      <c r="G443" s="3">
        <v>618.45000000000005</v>
      </c>
    </row>
    <row r="444" spans="2:7" outlineLevel="1" x14ac:dyDescent="0.25">
      <c r="B444" s="1" t="s">
        <v>7</v>
      </c>
      <c r="C444" s="1" t="s">
        <v>112</v>
      </c>
      <c r="D444" s="1" t="s">
        <v>365</v>
      </c>
      <c r="E444" s="1" t="s">
        <v>423</v>
      </c>
      <c r="F444" s="2">
        <v>44712</v>
      </c>
      <c r="G444" s="3">
        <v>2858.34</v>
      </c>
    </row>
    <row r="445" spans="2:7" outlineLevel="1" x14ac:dyDescent="0.25">
      <c r="B445" s="1" t="s">
        <v>7</v>
      </c>
      <c r="C445" s="1" t="s">
        <v>112</v>
      </c>
      <c r="D445" s="1" t="s">
        <v>365</v>
      </c>
      <c r="E445" s="1" t="s">
        <v>424</v>
      </c>
      <c r="F445" s="2">
        <v>44712</v>
      </c>
      <c r="G445" s="3">
        <v>1743</v>
      </c>
    </row>
    <row r="446" spans="2:7" outlineLevel="1" x14ac:dyDescent="0.25">
      <c r="B446" s="1" t="s">
        <v>7</v>
      </c>
      <c r="C446" s="1" t="s">
        <v>112</v>
      </c>
      <c r="D446" s="1" t="s">
        <v>365</v>
      </c>
      <c r="E446" s="1" t="s">
        <v>425</v>
      </c>
      <c r="F446" s="2">
        <v>44712</v>
      </c>
      <c r="G446" s="3">
        <v>1288.67</v>
      </c>
    </row>
    <row r="447" spans="2:7" outlineLevel="1" x14ac:dyDescent="0.25">
      <c r="B447" s="1" t="s">
        <v>7</v>
      </c>
      <c r="C447" s="1" t="s">
        <v>112</v>
      </c>
      <c r="D447" s="1" t="s">
        <v>365</v>
      </c>
      <c r="E447" s="1" t="s">
        <v>426</v>
      </c>
      <c r="F447" s="2">
        <v>44712</v>
      </c>
      <c r="G447" s="3">
        <v>1790.25</v>
      </c>
    </row>
    <row r="448" spans="2:7" outlineLevel="1" x14ac:dyDescent="0.25">
      <c r="B448" s="1" t="s">
        <v>7</v>
      </c>
      <c r="C448" s="1" t="s">
        <v>112</v>
      </c>
      <c r="D448" s="1" t="s">
        <v>365</v>
      </c>
      <c r="E448" s="1" t="s">
        <v>427</v>
      </c>
      <c r="F448" s="2">
        <v>44712</v>
      </c>
      <c r="G448" s="3">
        <v>4519.1499999999996</v>
      </c>
    </row>
    <row r="449" spans="2:7" outlineLevel="1" x14ac:dyDescent="0.25">
      <c r="B449" s="1" t="s">
        <v>7</v>
      </c>
      <c r="C449" s="1" t="s">
        <v>112</v>
      </c>
      <c r="D449" s="1" t="s">
        <v>365</v>
      </c>
      <c r="E449" s="1" t="s">
        <v>428</v>
      </c>
      <c r="F449" s="2">
        <v>44712</v>
      </c>
      <c r="G449" s="3">
        <v>154.07</v>
      </c>
    </row>
    <row r="450" spans="2:7" outlineLevel="1" x14ac:dyDescent="0.25">
      <c r="B450" s="1" t="s">
        <v>7</v>
      </c>
      <c r="C450" s="1" t="s">
        <v>112</v>
      </c>
      <c r="D450" s="1" t="s">
        <v>365</v>
      </c>
      <c r="E450" s="1" t="s">
        <v>429</v>
      </c>
      <c r="F450" s="2">
        <v>44712</v>
      </c>
      <c r="G450" s="3">
        <v>2557.5</v>
      </c>
    </row>
    <row r="451" spans="2:7" outlineLevel="1" x14ac:dyDescent="0.25">
      <c r="B451" s="1" t="s">
        <v>7</v>
      </c>
      <c r="C451" s="1" t="s">
        <v>112</v>
      </c>
      <c r="D451" s="1" t="s">
        <v>365</v>
      </c>
      <c r="E451" s="1" t="s">
        <v>430</v>
      </c>
      <c r="F451" s="2">
        <v>44712</v>
      </c>
      <c r="G451" s="3">
        <v>1090.06</v>
      </c>
    </row>
    <row r="452" spans="2:7" outlineLevel="1" x14ac:dyDescent="0.25">
      <c r="B452" s="1" t="s">
        <v>7</v>
      </c>
      <c r="C452" s="1" t="s">
        <v>112</v>
      </c>
      <c r="D452" s="1" t="s">
        <v>365</v>
      </c>
      <c r="E452" s="1" t="s">
        <v>431</v>
      </c>
      <c r="F452" s="2">
        <v>44712</v>
      </c>
      <c r="G452" s="3">
        <v>1233.49</v>
      </c>
    </row>
    <row r="453" spans="2:7" outlineLevel="1" x14ac:dyDescent="0.25">
      <c r="B453" s="1" t="s">
        <v>7</v>
      </c>
      <c r="C453" s="1" t="s">
        <v>112</v>
      </c>
      <c r="D453" s="1" t="s">
        <v>365</v>
      </c>
      <c r="E453" s="1" t="s">
        <v>432</v>
      </c>
      <c r="F453" s="2">
        <v>44712</v>
      </c>
      <c r="G453" s="3">
        <v>1236.71</v>
      </c>
    </row>
    <row r="454" spans="2:7" outlineLevel="1" x14ac:dyDescent="0.25">
      <c r="B454" s="1" t="s">
        <v>7</v>
      </c>
      <c r="C454" s="1" t="s">
        <v>112</v>
      </c>
      <c r="D454" s="1" t="s">
        <v>365</v>
      </c>
      <c r="E454" s="1" t="s">
        <v>433</v>
      </c>
      <c r="F454" s="2">
        <v>44712</v>
      </c>
      <c r="G454" s="3">
        <v>233.83</v>
      </c>
    </row>
    <row r="455" spans="2:7" outlineLevel="1" x14ac:dyDescent="0.25">
      <c r="B455" s="1" t="s">
        <v>7</v>
      </c>
      <c r="C455" s="1" t="s">
        <v>112</v>
      </c>
      <c r="D455" s="1" t="s">
        <v>365</v>
      </c>
      <c r="E455" s="1" t="s">
        <v>434</v>
      </c>
      <c r="F455" s="2">
        <v>44712</v>
      </c>
      <c r="G455" s="3">
        <v>139.5</v>
      </c>
    </row>
    <row r="456" spans="2:7" outlineLevel="1" x14ac:dyDescent="0.25">
      <c r="B456" s="1" t="s">
        <v>7</v>
      </c>
      <c r="C456" s="1" t="s">
        <v>112</v>
      </c>
      <c r="D456" s="1" t="s">
        <v>365</v>
      </c>
      <c r="E456" s="1" t="s">
        <v>435</v>
      </c>
      <c r="F456" s="2">
        <v>44712</v>
      </c>
      <c r="G456" s="3">
        <v>1211.6500000000001</v>
      </c>
    </row>
    <row r="457" spans="2:7" outlineLevel="1" x14ac:dyDescent="0.25">
      <c r="B457" s="1" t="s">
        <v>7</v>
      </c>
      <c r="C457" s="1" t="s">
        <v>112</v>
      </c>
      <c r="D457" s="1" t="s">
        <v>365</v>
      </c>
      <c r="E457" s="1" t="s">
        <v>436</v>
      </c>
      <c r="F457" s="2">
        <v>44712</v>
      </c>
      <c r="G457" s="3">
        <v>763.37</v>
      </c>
    </row>
    <row r="458" spans="2:7" outlineLevel="1" x14ac:dyDescent="0.25">
      <c r="B458" s="1" t="s">
        <v>7</v>
      </c>
      <c r="C458" s="1" t="s">
        <v>112</v>
      </c>
      <c r="D458" s="1" t="s">
        <v>365</v>
      </c>
      <c r="E458" s="1" t="s">
        <v>437</v>
      </c>
      <c r="F458" s="2">
        <v>44712</v>
      </c>
      <c r="G458" s="3">
        <v>424.09</v>
      </c>
    </row>
    <row r="459" spans="2:7" outlineLevel="1" x14ac:dyDescent="0.25">
      <c r="B459" s="1" t="s">
        <v>7</v>
      </c>
      <c r="C459" s="1" t="s">
        <v>112</v>
      </c>
      <c r="D459" s="1" t="s">
        <v>365</v>
      </c>
      <c r="E459" s="1" t="s">
        <v>438</v>
      </c>
      <c r="F459" s="2">
        <v>44712</v>
      </c>
      <c r="G459" s="3">
        <v>381.69</v>
      </c>
    </row>
    <row r="460" spans="2:7" outlineLevel="1" x14ac:dyDescent="0.25">
      <c r="B460" s="1" t="s">
        <v>7</v>
      </c>
      <c r="C460" s="1" t="s">
        <v>112</v>
      </c>
      <c r="D460" s="1" t="s">
        <v>365</v>
      </c>
      <c r="E460" s="1" t="s">
        <v>439</v>
      </c>
      <c r="F460" s="2">
        <v>44712</v>
      </c>
      <c r="G460" s="3">
        <v>932.93</v>
      </c>
    </row>
    <row r="461" spans="2:7" outlineLevel="1" x14ac:dyDescent="0.25">
      <c r="B461" s="1" t="s">
        <v>7</v>
      </c>
      <c r="C461" s="1" t="s">
        <v>112</v>
      </c>
      <c r="D461" s="1" t="s">
        <v>365</v>
      </c>
      <c r="E461" s="1" t="s">
        <v>440</v>
      </c>
      <c r="F461" s="2">
        <v>44712</v>
      </c>
      <c r="G461" s="3">
        <v>133.41999999999999</v>
      </c>
    </row>
    <row r="462" spans="2:7" outlineLevel="1" x14ac:dyDescent="0.25">
      <c r="B462" s="1" t="s">
        <v>7</v>
      </c>
      <c r="C462" s="1" t="s">
        <v>112</v>
      </c>
      <c r="D462" s="1" t="s">
        <v>365</v>
      </c>
      <c r="E462" s="1" t="s">
        <v>441</v>
      </c>
      <c r="F462" s="2">
        <v>44712</v>
      </c>
      <c r="G462" s="3">
        <v>1334.17</v>
      </c>
    </row>
    <row r="463" spans="2:7" outlineLevel="1" x14ac:dyDescent="0.25">
      <c r="B463" s="1" t="s">
        <v>7</v>
      </c>
      <c r="C463" s="1" t="s">
        <v>112</v>
      </c>
      <c r="D463" s="1" t="s">
        <v>365</v>
      </c>
      <c r="E463" s="1" t="s">
        <v>442</v>
      </c>
      <c r="F463" s="2">
        <v>44712</v>
      </c>
      <c r="G463" s="3">
        <v>114.66</v>
      </c>
    </row>
    <row r="464" spans="2:7" outlineLevel="1" x14ac:dyDescent="0.25">
      <c r="B464" s="1" t="s">
        <v>7</v>
      </c>
      <c r="C464" s="1" t="s">
        <v>112</v>
      </c>
      <c r="D464" s="1" t="s">
        <v>365</v>
      </c>
      <c r="E464" s="1" t="s">
        <v>443</v>
      </c>
      <c r="F464" s="2">
        <v>44712</v>
      </c>
      <c r="G464" s="3">
        <v>154.07</v>
      </c>
    </row>
    <row r="465" spans="2:7" outlineLevel="1" x14ac:dyDescent="0.25">
      <c r="B465" s="1" t="s">
        <v>7</v>
      </c>
      <c r="C465" s="1" t="s">
        <v>112</v>
      </c>
      <c r="D465" s="1" t="s">
        <v>365</v>
      </c>
      <c r="E465" s="1" t="s">
        <v>444</v>
      </c>
      <c r="F465" s="2">
        <v>44712</v>
      </c>
      <c r="G465" s="3">
        <v>1837.5</v>
      </c>
    </row>
    <row r="466" spans="2:7" outlineLevel="1" x14ac:dyDescent="0.25">
      <c r="B466" s="1" t="s">
        <v>7</v>
      </c>
      <c r="C466" s="1" t="s">
        <v>112</v>
      </c>
      <c r="D466" s="1" t="s">
        <v>365</v>
      </c>
      <c r="E466" s="1" t="s">
        <v>445</v>
      </c>
      <c r="F466" s="2">
        <v>44712</v>
      </c>
      <c r="G466" s="3">
        <v>25.48</v>
      </c>
    </row>
    <row r="467" spans="2:7" outlineLevel="1" x14ac:dyDescent="0.25">
      <c r="B467" s="1" t="s">
        <v>7</v>
      </c>
      <c r="C467" s="1" t="s">
        <v>112</v>
      </c>
      <c r="D467" s="1" t="s">
        <v>365</v>
      </c>
      <c r="E467" s="1" t="s">
        <v>446</v>
      </c>
      <c r="F467" s="2">
        <v>44712</v>
      </c>
      <c r="G467" s="3">
        <v>1308.8699999999999</v>
      </c>
    </row>
    <row r="468" spans="2:7" outlineLevel="1" x14ac:dyDescent="0.25">
      <c r="B468" s="1" t="s">
        <v>7</v>
      </c>
      <c r="C468" s="1" t="s">
        <v>112</v>
      </c>
      <c r="D468" s="1" t="s">
        <v>365</v>
      </c>
      <c r="E468" s="1" t="s">
        <v>447</v>
      </c>
      <c r="F468" s="2">
        <v>44712</v>
      </c>
      <c r="G468" s="3">
        <v>29.36</v>
      </c>
    </row>
    <row r="469" spans="2:7" outlineLevel="1" x14ac:dyDescent="0.25">
      <c r="B469" s="1" t="s">
        <v>7</v>
      </c>
      <c r="C469" s="1" t="s">
        <v>112</v>
      </c>
      <c r="D469" s="1" t="s">
        <v>365</v>
      </c>
      <c r="E469" s="1" t="s">
        <v>448</v>
      </c>
      <c r="F469" s="2">
        <v>44712</v>
      </c>
      <c r="G469" s="3">
        <v>25.48</v>
      </c>
    </row>
    <row r="470" spans="2:7" outlineLevel="1" x14ac:dyDescent="0.25">
      <c r="B470" s="1" t="s">
        <v>7</v>
      </c>
      <c r="C470" s="1" t="s">
        <v>112</v>
      </c>
      <c r="D470" s="1" t="s">
        <v>365</v>
      </c>
      <c r="E470" s="1" t="s">
        <v>449</v>
      </c>
      <c r="F470" s="2">
        <v>44712</v>
      </c>
      <c r="G470" s="3">
        <v>604.54999999999995</v>
      </c>
    </row>
    <row r="471" spans="2:7" outlineLevel="1" x14ac:dyDescent="0.25">
      <c r="B471" s="1" t="s">
        <v>7</v>
      </c>
      <c r="C471" s="1" t="s">
        <v>112</v>
      </c>
      <c r="D471" s="1" t="s">
        <v>365</v>
      </c>
      <c r="E471" s="1" t="s">
        <v>450</v>
      </c>
      <c r="F471" s="2">
        <v>44712</v>
      </c>
      <c r="G471" s="3">
        <v>1750.4</v>
      </c>
    </row>
    <row r="472" spans="2:7" outlineLevel="1" x14ac:dyDescent="0.25">
      <c r="B472" s="1" t="s">
        <v>7</v>
      </c>
      <c r="C472" s="1" t="s">
        <v>112</v>
      </c>
      <c r="D472" s="1" t="s">
        <v>365</v>
      </c>
      <c r="E472" s="1" t="s">
        <v>451</v>
      </c>
      <c r="F472" s="2">
        <v>44712</v>
      </c>
      <c r="G472" s="3">
        <v>843.7</v>
      </c>
    </row>
    <row r="473" spans="2:7" outlineLevel="1" x14ac:dyDescent="0.25">
      <c r="G473" s="6">
        <f>SUBTOTAL(9,G387:G472)</f>
        <v>114169.70999999996</v>
      </c>
    </row>
    <row r="474" spans="2:7" x14ac:dyDescent="0.25">
      <c r="B474" s="4" t="s">
        <v>452</v>
      </c>
      <c r="C474" s="4"/>
      <c r="D474" s="4"/>
      <c r="E474" s="4"/>
      <c r="F474" s="5"/>
      <c r="G474" s="6"/>
    </row>
    <row r="475" spans="2:7" outlineLevel="1" x14ac:dyDescent="0.25">
      <c r="B475" s="1" t="s">
        <v>7</v>
      </c>
      <c r="C475" s="1" t="s">
        <v>163</v>
      </c>
      <c r="D475" s="1" t="s">
        <v>9</v>
      </c>
      <c r="E475" s="1" t="s">
        <v>9</v>
      </c>
      <c r="F475" s="2">
        <v>44683</v>
      </c>
      <c r="G475" s="3">
        <v>211927.34</v>
      </c>
    </row>
    <row r="476" spans="2:7" outlineLevel="1" x14ac:dyDescent="0.25">
      <c r="G476" s="6">
        <f>SUBTOTAL(9,G475)</f>
        <v>211927.34</v>
      </c>
    </row>
    <row r="477" spans="2:7" x14ac:dyDescent="0.25">
      <c r="B477" s="4" t="s">
        <v>453</v>
      </c>
      <c r="C477" s="4"/>
      <c r="D477" s="4"/>
      <c r="E477" s="4"/>
      <c r="F477" s="5"/>
      <c r="G477" s="6"/>
    </row>
    <row r="478" spans="2:7" outlineLevel="1" x14ac:dyDescent="0.25">
      <c r="B478" s="1" t="s">
        <v>7</v>
      </c>
      <c r="C478" s="1" t="s">
        <v>454</v>
      </c>
      <c r="D478" s="1" t="s">
        <v>455</v>
      </c>
      <c r="E478" s="1" t="s">
        <v>455</v>
      </c>
      <c r="F478" s="2">
        <v>44706</v>
      </c>
      <c r="G478" s="3">
        <v>201300</v>
      </c>
    </row>
    <row r="479" spans="2:7" outlineLevel="1" x14ac:dyDescent="0.25">
      <c r="B479" s="1" t="s">
        <v>7</v>
      </c>
      <c r="C479" s="1" t="s">
        <v>454</v>
      </c>
      <c r="D479" s="1" t="s">
        <v>182</v>
      </c>
      <c r="E479" s="1" t="s">
        <v>182</v>
      </c>
      <c r="F479" s="2">
        <v>44691</v>
      </c>
      <c r="G479" s="3">
        <v>207000</v>
      </c>
    </row>
    <row r="480" spans="2:7" outlineLevel="1" x14ac:dyDescent="0.25">
      <c r="G480" s="6">
        <f>SUBTOTAL(9,G478:G479)</f>
        <v>408300</v>
      </c>
    </row>
    <row r="481" spans="2:7" x14ac:dyDescent="0.25">
      <c r="B481" s="4" t="s">
        <v>456</v>
      </c>
      <c r="C481" s="4"/>
      <c r="D481" s="4"/>
      <c r="E481" s="4"/>
      <c r="F481" s="5"/>
      <c r="G481" s="6"/>
    </row>
    <row r="482" spans="2:7" outlineLevel="1" x14ac:dyDescent="0.25">
      <c r="B482" s="1" t="s">
        <v>7</v>
      </c>
      <c r="C482" s="1" t="s">
        <v>457</v>
      </c>
      <c r="D482" s="1" t="s">
        <v>458</v>
      </c>
      <c r="E482" s="1" t="s">
        <v>458</v>
      </c>
      <c r="F482" s="2">
        <v>44711</v>
      </c>
      <c r="G482" s="3">
        <v>1583.25</v>
      </c>
    </row>
    <row r="483" spans="2:7" outlineLevel="1" x14ac:dyDescent="0.25">
      <c r="B483" s="1" t="s">
        <v>7</v>
      </c>
      <c r="C483" s="1" t="s">
        <v>457</v>
      </c>
      <c r="D483" s="1" t="s">
        <v>459</v>
      </c>
      <c r="E483" s="1" t="s">
        <v>459</v>
      </c>
      <c r="F483" s="2">
        <v>44711</v>
      </c>
      <c r="G483" s="3">
        <v>316.64999999999998</v>
      </c>
    </row>
    <row r="484" spans="2:7" outlineLevel="1" x14ac:dyDescent="0.25">
      <c r="G484" s="6">
        <f>SUBTOTAL(9,G482:G483)</f>
        <v>1899.9</v>
      </c>
    </row>
    <row r="485" spans="2:7" x14ac:dyDescent="0.25">
      <c r="B485" s="4" t="s">
        <v>460</v>
      </c>
      <c r="C485" s="4"/>
      <c r="D485" s="4"/>
      <c r="E485" s="4"/>
      <c r="F485" s="5"/>
      <c r="G485" s="6"/>
    </row>
    <row r="486" spans="2:7" outlineLevel="1" x14ac:dyDescent="0.25">
      <c r="B486" s="1" t="s">
        <v>7</v>
      </c>
      <c r="C486" s="1" t="s">
        <v>461</v>
      </c>
      <c r="D486" s="1" t="s">
        <v>462</v>
      </c>
      <c r="E486" s="1" t="s">
        <v>462</v>
      </c>
      <c r="F486" s="2">
        <v>44704</v>
      </c>
      <c r="G486" s="3">
        <v>4947.0600000000004</v>
      </c>
    </row>
    <row r="487" spans="2:7" outlineLevel="1" x14ac:dyDescent="0.25">
      <c r="G487" s="6">
        <f>SUBTOTAL(9,G486)</f>
        <v>4947.0600000000004</v>
      </c>
    </row>
    <row r="488" spans="2:7" x14ac:dyDescent="0.25">
      <c r="B488" s="4" t="s">
        <v>463</v>
      </c>
      <c r="C488" s="4"/>
      <c r="D488" s="4"/>
      <c r="E488" s="4"/>
      <c r="F488" s="5"/>
      <c r="G488" s="6"/>
    </row>
    <row r="489" spans="2:7" outlineLevel="1" x14ac:dyDescent="0.25">
      <c r="B489" s="1" t="s">
        <v>7</v>
      </c>
      <c r="C489" s="1" t="s">
        <v>464</v>
      </c>
      <c r="D489" s="1" t="s">
        <v>465</v>
      </c>
      <c r="E489" s="1" t="s">
        <v>465</v>
      </c>
      <c r="F489" s="2">
        <v>44701</v>
      </c>
      <c r="G489" s="3">
        <v>4024310.61</v>
      </c>
    </row>
    <row r="490" spans="2:7" outlineLevel="1" x14ac:dyDescent="0.25">
      <c r="G490" s="6">
        <f>SUBTOTAL(9,G489)</f>
        <v>4024310.61</v>
      </c>
    </row>
    <row r="491" spans="2:7" x14ac:dyDescent="0.25">
      <c r="B491" s="4" t="s">
        <v>466</v>
      </c>
      <c r="C491" s="4"/>
      <c r="D491" s="4"/>
      <c r="E491" s="4"/>
      <c r="F491" s="5"/>
      <c r="G491" s="6"/>
    </row>
    <row r="492" spans="2:7" outlineLevel="1" x14ac:dyDescent="0.25">
      <c r="B492" s="1" t="s">
        <v>7</v>
      </c>
      <c r="C492" s="1" t="s">
        <v>467</v>
      </c>
      <c r="D492" s="1" t="s">
        <v>468</v>
      </c>
      <c r="E492" s="1" t="s">
        <v>468</v>
      </c>
      <c r="F492" s="2">
        <v>44712</v>
      </c>
      <c r="G492" s="3">
        <v>25830</v>
      </c>
    </row>
    <row r="493" spans="2:7" outlineLevel="1" x14ac:dyDescent="0.25">
      <c r="G493" s="6">
        <f>SUBTOTAL(9,G492)</f>
        <v>25830</v>
      </c>
    </row>
    <row r="494" spans="2:7" x14ac:dyDescent="0.25">
      <c r="B494" s="4" t="s">
        <v>469</v>
      </c>
      <c r="C494" s="4"/>
      <c r="D494" s="4"/>
      <c r="E494" s="4"/>
      <c r="F494" s="5"/>
      <c r="G494" s="6"/>
    </row>
    <row r="495" spans="2:7" outlineLevel="1" x14ac:dyDescent="0.25">
      <c r="B495" s="1" t="s">
        <v>7</v>
      </c>
      <c r="C495" s="1" t="s">
        <v>470</v>
      </c>
      <c r="D495" s="1" t="s">
        <v>471</v>
      </c>
      <c r="E495" s="1" t="s">
        <v>471</v>
      </c>
      <c r="F495" s="2">
        <v>44698</v>
      </c>
      <c r="G495" s="3">
        <v>15478</v>
      </c>
    </row>
    <row r="496" spans="2:7" outlineLevel="1" x14ac:dyDescent="0.25">
      <c r="B496" s="1" t="s">
        <v>7</v>
      </c>
      <c r="C496" s="1" t="s">
        <v>470</v>
      </c>
      <c r="D496" s="1" t="s">
        <v>472</v>
      </c>
      <c r="E496" s="1" t="s">
        <v>472</v>
      </c>
      <c r="F496" s="2">
        <v>44698</v>
      </c>
      <c r="G496" s="3">
        <v>2321.6999999999998</v>
      </c>
    </row>
    <row r="497" spans="2:7" outlineLevel="1" x14ac:dyDescent="0.25">
      <c r="G497" s="6">
        <f>SUBTOTAL(9,G495:G496)</f>
        <v>17799.7</v>
      </c>
    </row>
    <row r="498" spans="2:7" x14ac:dyDescent="0.25">
      <c r="B498" s="4" t="s">
        <v>473</v>
      </c>
      <c r="C498" s="4"/>
      <c r="D498" s="4"/>
      <c r="E498" s="4"/>
      <c r="F498" s="5"/>
      <c r="G498" s="6"/>
    </row>
    <row r="499" spans="2:7" outlineLevel="1" x14ac:dyDescent="0.25">
      <c r="B499" s="1" t="s">
        <v>7</v>
      </c>
      <c r="C499" s="1" t="s">
        <v>474</v>
      </c>
      <c r="D499" s="1" t="s">
        <v>475</v>
      </c>
      <c r="E499" s="1" t="s">
        <v>475</v>
      </c>
      <c r="F499" s="2">
        <v>44693</v>
      </c>
      <c r="G499" s="3">
        <v>10250</v>
      </c>
    </row>
    <row r="500" spans="2:7" outlineLevel="1" x14ac:dyDescent="0.25">
      <c r="G500" s="6">
        <f>SUBTOTAL(9,G499)</f>
        <v>10250</v>
      </c>
    </row>
    <row r="501" spans="2:7" x14ac:dyDescent="0.25">
      <c r="B501" s="4" t="s">
        <v>476</v>
      </c>
      <c r="C501" s="4"/>
      <c r="D501" s="4"/>
      <c r="E501" s="4"/>
      <c r="F501" s="5"/>
      <c r="G501" s="6"/>
    </row>
    <row r="502" spans="2:7" outlineLevel="1" x14ac:dyDescent="0.25">
      <c r="B502" s="1" t="s">
        <v>7</v>
      </c>
      <c r="C502" s="1" t="s">
        <v>477</v>
      </c>
      <c r="D502" s="1" t="s">
        <v>478</v>
      </c>
      <c r="E502" s="1" t="s">
        <v>478</v>
      </c>
      <c r="F502" s="2">
        <v>44704</v>
      </c>
      <c r="G502" s="3">
        <v>1094.3599999999999</v>
      </c>
    </row>
    <row r="503" spans="2:7" outlineLevel="1" x14ac:dyDescent="0.25">
      <c r="B503" s="1" t="s">
        <v>7</v>
      </c>
      <c r="C503" s="1" t="s">
        <v>477</v>
      </c>
      <c r="D503" s="1" t="s">
        <v>479</v>
      </c>
      <c r="E503" s="1" t="s">
        <v>479</v>
      </c>
      <c r="F503" s="2">
        <v>44708</v>
      </c>
      <c r="G503" s="3">
        <v>1296</v>
      </c>
    </row>
    <row r="504" spans="2:7" outlineLevel="1" x14ac:dyDescent="0.25">
      <c r="G504" s="6">
        <f>SUBTOTAL(9,G502:G503)</f>
        <v>2390.3599999999997</v>
      </c>
    </row>
    <row r="505" spans="2:7" x14ac:dyDescent="0.25">
      <c r="B505" s="4" t="s">
        <v>480</v>
      </c>
      <c r="C505" s="4"/>
      <c r="D505" s="4"/>
      <c r="E505" s="4"/>
      <c r="F505" s="5"/>
      <c r="G505" s="6"/>
    </row>
    <row r="506" spans="2:7" outlineLevel="1" x14ac:dyDescent="0.25">
      <c r="B506" s="1" t="s">
        <v>7</v>
      </c>
      <c r="C506" s="1" t="s">
        <v>112</v>
      </c>
      <c r="D506" s="1" t="s">
        <v>481</v>
      </c>
      <c r="E506" s="1" t="s">
        <v>482</v>
      </c>
      <c r="F506" s="2">
        <v>44712</v>
      </c>
      <c r="G506" s="3">
        <v>2437.7399999999998</v>
      </c>
    </row>
    <row r="507" spans="2:7" outlineLevel="1" x14ac:dyDescent="0.25">
      <c r="B507" s="1" t="s">
        <v>7</v>
      </c>
      <c r="C507" s="1" t="s">
        <v>112</v>
      </c>
      <c r="D507" s="1" t="s">
        <v>481</v>
      </c>
      <c r="E507" s="1" t="s">
        <v>483</v>
      </c>
      <c r="F507" s="2">
        <v>44712</v>
      </c>
      <c r="G507" s="3">
        <v>438.18</v>
      </c>
    </row>
    <row r="508" spans="2:7" outlineLevel="1" x14ac:dyDescent="0.25">
      <c r="B508" s="1" t="s">
        <v>7</v>
      </c>
      <c r="C508" s="1" t="s">
        <v>112</v>
      </c>
      <c r="D508" s="1" t="s">
        <v>481</v>
      </c>
      <c r="E508" s="1" t="s">
        <v>484</v>
      </c>
      <c r="F508" s="2">
        <v>44712</v>
      </c>
      <c r="G508" s="3">
        <v>487.64</v>
      </c>
    </row>
    <row r="509" spans="2:7" outlineLevel="1" x14ac:dyDescent="0.25">
      <c r="B509" s="1" t="s">
        <v>7</v>
      </c>
      <c r="C509" s="1" t="s">
        <v>112</v>
      </c>
      <c r="D509" s="1" t="s">
        <v>481</v>
      </c>
      <c r="E509" s="1" t="s">
        <v>485</v>
      </c>
      <c r="F509" s="2">
        <v>44712</v>
      </c>
      <c r="G509" s="3">
        <v>1943.82</v>
      </c>
    </row>
    <row r="510" spans="2:7" outlineLevel="1" x14ac:dyDescent="0.25">
      <c r="B510" s="1" t="s">
        <v>7</v>
      </c>
      <c r="C510" s="1" t="s">
        <v>112</v>
      </c>
      <c r="D510" s="1" t="s">
        <v>481</v>
      </c>
      <c r="E510" s="1" t="s">
        <v>486</v>
      </c>
      <c r="F510" s="2">
        <v>44712</v>
      </c>
      <c r="G510" s="3">
        <v>86.3</v>
      </c>
    </row>
    <row r="511" spans="2:7" outlineLevel="1" x14ac:dyDescent="0.25">
      <c r="B511" s="1" t="s">
        <v>7</v>
      </c>
      <c r="C511" s="1" t="s">
        <v>112</v>
      </c>
      <c r="D511" s="1" t="s">
        <v>481</v>
      </c>
      <c r="E511" s="1" t="s">
        <v>487</v>
      </c>
      <c r="F511" s="2">
        <v>44712</v>
      </c>
      <c r="G511" s="3">
        <v>139.27000000000001</v>
      </c>
    </row>
    <row r="512" spans="2:7" outlineLevel="1" x14ac:dyDescent="0.25">
      <c r="B512" s="1" t="s">
        <v>7</v>
      </c>
      <c r="C512" s="1" t="s">
        <v>112</v>
      </c>
      <c r="D512" s="1" t="s">
        <v>481</v>
      </c>
      <c r="E512" s="1" t="s">
        <v>488</v>
      </c>
      <c r="F512" s="2">
        <v>44712</v>
      </c>
      <c r="G512" s="3">
        <v>4140.74</v>
      </c>
    </row>
    <row r="513" spans="2:7" outlineLevel="1" x14ac:dyDescent="0.25">
      <c r="B513" s="1" t="s">
        <v>7</v>
      </c>
      <c r="C513" s="1" t="s">
        <v>112</v>
      </c>
      <c r="D513" s="1" t="s">
        <v>481</v>
      </c>
      <c r="E513" s="1" t="s">
        <v>489</v>
      </c>
      <c r="F513" s="2">
        <v>44712</v>
      </c>
      <c r="G513" s="3">
        <v>602.9</v>
      </c>
    </row>
    <row r="514" spans="2:7" outlineLevel="1" x14ac:dyDescent="0.25">
      <c r="B514" s="1" t="s">
        <v>7</v>
      </c>
      <c r="C514" s="1" t="s">
        <v>112</v>
      </c>
      <c r="D514" s="1" t="s">
        <v>481</v>
      </c>
      <c r="E514" s="1" t="s">
        <v>490</v>
      </c>
      <c r="F514" s="2">
        <v>44712</v>
      </c>
      <c r="G514" s="3">
        <v>4235</v>
      </c>
    </row>
    <row r="515" spans="2:7" outlineLevel="1" x14ac:dyDescent="0.25">
      <c r="B515" s="1" t="s">
        <v>7</v>
      </c>
      <c r="C515" s="1" t="s">
        <v>112</v>
      </c>
      <c r="D515" s="1" t="s">
        <v>481</v>
      </c>
      <c r="E515" s="1" t="s">
        <v>491</v>
      </c>
      <c r="F515" s="2">
        <v>44712</v>
      </c>
      <c r="G515" s="3">
        <v>1425.06</v>
      </c>
    </row>
    <row r="516" spans="2:7" outlineLevel="1" x14ac:dyDescent="0.25">
      <c r="B516" s="1" t="s">
        <v>7</v>
      </c>
      <c r="C516" s="1" t="s">
        <v>112</v>
      </c>
      <c r="D516" s="1" t="s">
        <v>481</v>
      </c>
      <c r="E516" s="1" t="s">
        <v>492</v>
      </c>
      <c r="F516" s="2">
        <v>44712</v>
      </c>
      <c r="G516" s="3">
        <v>1830.41</v>
      </c>
    </row>
    <row r="517" spans="2:7" outlineLevel="1" x14ac:dyDescent="0.25">
      <c r="B517" s="1" t="s">
        <v>7</v>
      </c>
      <c r="C517" s="1" t="s">
        <v>112</v>
      </c>
      <c r="D517" s="1" t="s">
        <v>481</v>
      </c>
      <c r="E517" s="1" t="s">
        <v>493</v>
      </c>
      <c r="F517" s="2">
        <v>44712</v>
      </c>
      <c r="G517" s="3">
        <v>930.85</v>
      </c>
    </row>
    <row r="518" spans="2:7" outlineLevel="1" x14ac:dyDescent="0.25">
      <c r="B518" s="1" t="s">
        <v>7</v>
      </c>
      <c r="C518" s="1" t="s">
        <v>112</v>
      </c>
      <c r="D518" s="1" t="s">
        <v>481</v>
      </c>
      <c r="E518" s="1" t="s">
        <v>494</v>
      </c>
      <c r="F518" s="2">
        <v>44712</v>
      </c>
      <c r="G518" s="3">
        <v>2079</v>
      </c>
    </row>
    <row r="519" spans="2:7" outlineLevel="1" x14ac:dyDescent="0.25">
      <c r="B519" s="1" t="s">
        <v>7</v>
      </c>
      <c r="C519" s="1" t="s">
        <v>112</v>
      </c>
      <c r="D519" s="1" t="s">
        <v>481</v>
      </c>
      <c r="E519" s="1" t="s">
        <v>495</v>
      </c>
      <c r="F519" s="2">
        <v>44712</v>
      </c>
      <c r="G519" s="3">
        <v>8799.2900000000009</v>
      </c>
    </row>
    <row r="520" spans="2:7" outlineLevel="1" x14ac:dyDescent="0.25">
      <c r="B520" s="1" t="s">
        <v>7</v>
      </c>
      <c r="C520" s="1" t="s">
        <v>112</v>
      </c>
      <c r="D520" s="1" t="s">
        <v>481</v>
      </c>
      <c r="E520" s="1" t="s">
        <v>496</v>
      </c>
      <c r="F520" s="2">
        <v>44712</v>
      </c>
      <c r="G520" s="3">
        <v>12815</v>
      </c>
    </row>
    <row r="521" spans="2:7" outlineLevel="1" x14ac:dyDescent="0.25">
      <c r="B521" s="1" t="s">
        <v>7</v>
      </c>
      <c r="C521" s="1" t="s">
        <v>112</v>
      </c>
      <c r="D521" s="1" t="s">
        <v>481</v>
      </c>
      <c r="E521" s="1" t="s">
        <v>497</v>
      </c>
      <c r="F521" s="2">
        <v>44712</v>
      </c>
      <c r="G521" s="3">
        <v>520.15</v>
      </c>
    </row>
    <row r="522" spans="2:7" outlineLevel="1" x14ac:dyDescent="0.25">
      <c r="B522" s="1" t="s">
        <v>7</v>
      </c>
      <c r="C522" s="1" t="s">
        <v>112</v>
      </c>
      <c r="D522" s="1" t="s">
        <v>481</v>
      </c>
      <c r="E522" s="1" t="s">
        <v>498</v>
      </c>
      <c r="F522" s="2">
        <v>44712</v>
      </c>
      <c r="G522" s="3">
        <v>189.15</v>
      </c>
    </row>
    <row r="523" spans="2:7" outlineLevel="1" x14ac:dyDescent="0.25">
      <c r="B523" s="1" t="s">
        <v>7</v>
      </c>
      <c r="C523" s="1" t="s">
        <v>112</v>
      </c>
      <c r="D523" s="1" t="s">
        <v>481</v>
      </c>
      <c r="E523" s="1" t="s">
        <v>499</v>
      </c>
      <c r="F523" s="2">
        <v>44712</v>
      </c>
      <c r="G523" s="3">
        <v>115.97</v>
      </c>
    </row>
    <row r="524" spans="2:7" outlineLevel="1" x14ac:dyDescent="0.25">
      <c r="B524" s="1" t="s">
        <v>7</v>
      </c>
      <c r="C524" s="1" t="s">
        <v>112</v>
      </c>
      <c r="D524" s="1" t="s">
        <v>481</v>
      </c>
      <c r="E524" s="1" t="s">
        <v>500</v>
      </c>
      <c r="F524" s="2">
        <v>44712</v>
      </c>
      <c r="G524" s="3">
        <v>911.42</v>
      </c>
    </row>
    <row r="525" spans="2:7" outlineLevel="1" x14ac:dyDescent="0.25">
      <c r="B525" s="1" t="s">
        <v>7</v>
      </c>
      <c r="C525" s="1" t="s">
        <v>112</v>
      </c>
      <c r="D525" s="1" t="s">
        <v>481</v>
      </c>
      <c r="E525" s="1" t="s">
        <v>501</v>
      </c>
      <c r="F525" s="2">
        <v>44712</v>
      </c>
      <c r="G525" s="3">
        <v>19.63</v>
      </c>
    </row>
    <row r="526" spans="2:7" outlineLevel="1" x14ac:dyDescent="0.25">
      <c r="B526" s="1" t="s">
        <v>7</v>
      </c>
      <c r="C526" s="1" t="s">
        <v>112</v>
      </c>
      <c r="D526" s="1" t="s">
        <v>481</v>
      </c>
      <c r="E526" s="1" t="s">
        <v>502</v>
      </c>
      <c r="F526" s="2">
        <v>44712</v>
      </c>
      <c r="G526" s="3">
        <v>22.1</v>
      </c>
    </row>
    <row r="527" spans="2:7" outlineLevel="1" x14ac:dyDescent="0.25">
      <c r="B527" s="1" t="s">
        <v>7</v>
      </c>
      <c r="C527" s="1" t="s">
        <v>112</v>
      </c>
      <c r="D527" s="1" t="s">
        <v>481</v>
      </c>
      <c r="E527" s="1" t="s">
        <v>503</v>
      </c>
      <c r="F527" s="2">
        <v>44712</v>
      </c>
      <c r="G527" s="3">
        <v>53.75</v>
      </c>
    </row>
    <row r="528" spans="2:7" outlineLevel="1" x14ac:dyDescent="0.25">
      <c r="B528" s="1" t="s">
        <v>7</v>
      </c>
      <c r="C528" s="1" t="s">
        <v>112</v>
      </c>
      <c r="D528" s="1" t="s">
        <v>481</v>
      </c>
      <c r="E528" s="1" t="s">
        <v>504</v>
      </c>
      <c r="F528" s="2">
        <v>44712</v>
      </c>
      <c r="G528" s="3">
        <v>1442.24</v>
      </c>
    </row>
    <row r="529" spans="2:7" outlineLevel="1" x14ac:dyDescent="0.25">
      <c r="B529" s="1" t="s">
        <v>7</v>
      </c>
      <c r="C529" s="1" t="s">
        <v>112</v>
      </c>
      <c r="D529" s="1" t="s">
        <v>481</v>
      </c>
      <c r="E529" s="1" t="s">
        <v>505</v>
      </c>
      <c r="F529" s="2">
        <v>44712</v>
      </c>
      <c r="G529" s="3">
        <v>19.18</v>
      </c>
    </row>
    <row r="530" spans="2:7" outlineLevel="1" x14ac:dyDescent="0.25">
      <c r="G530" s="6">
        <f>SUBTOTAL(9,G506:G529)</f>
        <v>45684.789999999994</v>
      </c>
    </row>
    <row r="531" spans="2:7" x14ac:dyDescent="0.25">
      <c r="B531" s="4" t="s">
        <v>506</v>
      </c>
      <c r="C531" s="4"/>
      <c r="D531" s="4"/>
      <c r="E531" s="4"/>
      <c r="F531" s="5"/>
      <c r="G531" s="6"/>
    </row>
    <row r="532" spans="2:7" outlineLevel="1" x14ac:dyDescent="0.25">
      <c r="B532" s="1" t="s">
        <v>7</v>
      </c>
      <c r="C532" s="1" t="s">
        <v>507</v>
      </c>
      <c r="D532" s="1" t="s">
        <v>508</v>
      </c>
      <c r="E532" s="1" t="s">
        <v>508</v>
      </c>
      <c r="F532" s="2">
        <v>44684</v>
      </c>
      <c r="G532" s="3">
        <v>7026.18</v>
      </c>
    </row>
    <row r="533" spans="2:7" outlineLevel="1" x14ac:dyDescent="0.25">
      <c r="G533" s="6">
        <f>SUBTOTAL(9,G532)</f>
        <v>7026.18</v>
      </c>
    </row>
    <row r="534" spans="2:7" x14ac:dyDescent="0.25">
      <c r="B534" s="4" t="s">
        <v>509</v>
      </c>
      <c r="C534" s="4"/>
      <c r="D534" s="4"/>
      <c r="E534" s="4"/>
      <c r="F534" s="5"/>
      <c r="G534" s="6"/>
    </row>
    <row r="535" spans="2:7" outlineLevel="1" x14ac:dyDescent="0.25">
      <c r="B535" s="1" t="s">
        <v>7</v>
      </c>
      <c r="C535" s="1" t="s">
        <v>510</v>
      </c>
      <c r="D535" s="1" t="s">
        <v>511</v>
      </c>
      <c r="E535" s="1" t="s">
        <v>511</v>
      </c>
      <c r="F535" s="2">
        <v>44686</v>
      </c>
      <c r="G535" s="3">
        <v>108.9</v>
      </c>
    </row>
    <row r="536" spans="2:7" outlineLevel="1" x14ac:dyDescent="0.25">
      <c r="G536" s="6">
        <f>SUBTOTAL(9,G535)</f>
        <v>108.9</v>
      </c>
    </row>
    <row r="537" spans="2:7" x14ac:dyDescent="0.25">
      <c r="B537" s="4" t="s">
        <v>512</v>
      </c>
      <c r="C537" s="4"/>
      <c r="D537" s="4"/>
      <c r="E537" s="4"/>
      <c r="F537" s="5"/>
      <c r="G537" s="6"/>
    </row>
    <row r="538" spans="2:7" outlineLevel="1" x14ac:dyDescent="0.25">
      <c r="B538" s="1" t="s">
        <v>7</v>
      </c>
      <c r="C538" s="1" t="s">
        <v>513</v>
      </c>
      <c r="D538" s="1" t="s">
        <v>9</v>
      </c>
      <c r="E538" s="1" t="s">
        <v>9</v>
      </c>
      <c r="F538" s="2">
        <v>44683</v>
      </c>
      <c r="G538" s="3">
        <v>3529.32</v>
      </c>
    </row>
    <row r="539" spans="2:7" outlineLevel="1" x14ac:dyDescent="0.25">
      <c r="G539" s="6">
        <f>SUBTOTAL(9,G538)</f>
        <v>3529.32</v>
      </c>
    </row>
    <row r="540" spans="2:7" x14ac:dyDescent="0.25">
      <c r="B540" s="4" t="s">
        <v>514</v>
      </c>
      <c r="C540" s="4"/>
      <c r="D540" s="4"/>
      <c r="E540" s="4"/>
      <c r="F540" s="5"/>
      <c r="G540" s="6"/>
    </row>
    <row r="541" spans="2:7" outlineLevel="1" x14ac:dyDescent="0.25">
      <c r="B541" s="1" t="s">
        <v>7</v>
      </c>
      <c r="C541" s="1" t="s">
        <v>515</v>
      </c>
      <c r="D541" s="1" t="s">
        <v>342</v>
      </c>
      <c r="E541" s="1" t="s">
        <v>342</v>
      </c>
      <c r="F541" s="2">
        <v>44704</v>
      </c>
      <c r="G541" s="3">
        <v>2816</v>
      </c>
    </row>
    <row r="542" spans="2:7" outlineLevel="1" x14ac:dyDescent="0.25">
      <c r="G542" s="6">
        <f>SUBTOTAL(9,G541)</f>
        <v>2816</v>
      </c>
    </row>
    <row r="543" spans="2:7" x14ac:dyDescent="0.25">
      <c r="B543" s="4" t="s">
        <v>516</v>
      </c>
      <c r="C543" s="4"/>
      <c r="D543" s="4"/>
      <c r="E543" s="4"/>
      <c r="F543" s="5"/>
      <c r="G543" s="6"/>
    </row>
    <row r="544" spans="2:7" outlineLevel="1" x14ac:dyDescent="0.25">
      <c r="B544" s="1" t="s">
        <v>7</v>
      </c>
      <c r="C544" s="1" t="s">
        <v>517</v>
      </c>
      <c r="D544" s="1" t="s">
        <v>518</v>
      </c>
      <c r="E544" s="1" t="s">
        <v>518</v>
      </c>
      <c r="F544" s="2">
        <v>44691</v>
      </c>
      <c r="G544" s="3">
        <v>16361.8</v>
      </c>
    </row>
    <row r="545" spans="2:7" outlineLevel="1" x14ac:dyDescent="0.25">
      <c r="G545" s="6">
        <f>SUBTOTAL(9,G544)</f>
        <v>16361.8</v>
      </c>
    </row>
    <row r="546" spans="2:7" x14ac:dyDescent="0.25">
      <c r="B546" s="4" t="s">
        <v>519</v>
      </c>
      <c r="C546" s="4"/>
      <c r="D546" s="4"/>
      <c r="E546" s="4"/>
      <c r="F546" s="5"/>
      <c r="G546" s="6"/>
    </row>
    <row r="547" spans="2:7" outlineLevel="1" x14ac:dyDescent="0.25">
      <c r="B547" s="1" t="s">
        <v>7</v>
      </c>
      <c r="C547" s="1" t="s">
        <v>520</v>
      </c>
      <c r="D547" s="1" t="s">
        <v>521</v>
      </c>
      <c r="E547" s="1" t="s">
        <v>521</v>
      </c>
      <c r="F547" s="2">
        <v>44684</v>
      </c>
      <c r="G547" s="3">
        <v>3477.13</v>
      </c>
    </row>
    <row r="548" spans="2:7" outlineLevel="1" x14ac:dyDescent="0.25">
      <c r="G548" s="6">
        <f>SUBTOTAL(9,G547)</f>
        <v>3477.13</v>
      </c>
    </row>
    <row r="549" spans="2:7" x14ac:dyDescent="0.25">
      <c r="B549" s="4" t="s">
        <v>522</v>
      </c>
      <c r="C549" s="4"/>
      <c r="D549" s="4"/>
      <c r="E549" s="4"/>
      <c r="F549" s="5"/>
      <c r="G549" s="6"/>
    </row>
    <row r="550" spans="2:7" outlineLevel="1" x14ac:dyDescent="0.25">
      <c r="B550" s="1" t="s">
        <v>7</v>
      </c>
      <c r="C550" s="1" t="s">
        <v>523</v>
      </c>
      <c r="D550" s="1" t="s">
        <v>524</v>
      </c>
      <c r="E550" s="1" t="s">
        <v>524</v>
      </c>
      <c r="F550" s="2">
        <v>44683</v>
      </c>
      <c r="G550" s="3">
        <v>55000</v>
      </c>
    </row>
    <row r="551" spans="2:7" outlineLevel="1" x14ac:dyDescent="0.25">
      <c r="G551" s="6">
        <f>SUBTOTAL(9,G550)</f>
        <v>55000</v>
      </c>
    </row>
    <row r="552" spans="2:7" x14ac:dyDescent="0.25">
      <c r="B552" s="4" t="s">
        <v>525</v>
      </c>
      <c r="C552" s="4"/>
      <c r="D552" s="4"/>
      <c r="E552" s="4"/>
      <c r="F552" s="5"/>
      <c r="G552" s="6"/>
    </row>
    <row r="553" spans="2:7" outlineLevel="1" x14ac:dyDescent="0.25">
      <c r="B553" s="1" t="s">
        <v>7</v>
      </c>
      <c r="C553" s="1" t="s">
        <v>526</v>
      </c>
      <c r="D553" s="1" t="s">
        <v>527</v>
      </c>
      <c r="E553" s="1" t="s">
        <v>527</v>
      </c>
      <c r="F553" s="2">
        <v>44685</v>
      </c>
      <c r="G553" s="3">
        <v>3000</v>
      </c>
    </row>
    <row r="554" spans="2:7" outlineLevel="1" x14ac:dyDescent="0.25">
      <c r="B554" s="1" t="s">
        <v>7</v>
      </c>
      <c r="C554" s="1" t="s">
        <v>526</v>
      </c>
      <c r="D554" s="1" t="s">
        <v>528</v>
      </c>
      <c r="E554" s="1" t="s">
        <v>528</v>
      </c>
      <c r="F554" s="2">
        <v>44685</v>
      </c>
      <c r="G554" s="3">
        <v>10970</v>
      </c>
    </row>
    <row r="555" spans="2:7" outlineLevel="1" x14ac:dyDescent="0.25">
      <c r="G555" s="6">
        <f>SUBTOTAL(9,G553:G554)</f>
        <v>13970</v>
      </c>
    </row>
    <row r="556" spans="2:7" x14ac:dyDescent="0.25">
      <c r="B556" s="4" t="s">
        <v>529</v>
      </c>
      <c r="C556" s="4"/>
      <c r="D556" s="4"/>
      <c r="E556" s="4"/>
      <c r="F556" s="5"/>
      <c r="G556" s="6"/>
    </row>
    <row r="557" spans="2:7" outlineLevel="1" x14ac:dyDescent="0.25">
      <c r="B557" s="1" t="s">
        <v>7</v>
      </c>
      <c r="C557" s="1" t="s">
        <v>530</v>
      </c>
      <c r="D557" s="1" t="s">
        <v>531</v>
      </c>
      <c r="E557" s="1" t="s">
        <v>531</v>
      </c>
      <c r="F557" s="2">
        <v>44682</v>
      </c>
      <c r="G557" s="3">
        <v>303.86</v>
      </c>
    </row>
    <row r="558" spans="2:7" outlineLevel="1" x14ac:dyDescent="0.25">
      <c r="B558" s="1" t="s">
        <v>7</v>
      </c>
      <c r="C558" s="1" t="s">
        <v>530</v>
      </c>
      <c r="D558" s="1" t="s">
        <v>532</v>
      </c>
      <c r="E558" s="1" t="s">
        <v>532</v>
      </c>
      <c r="F558" s="2">
        <v>44685</v>
      </c>
      <c r="G558" s="3">
        <v>118</v>
      </c>
    </row>
    <row r="559" spans="2:7" outlineLevel="1" x14ac:dyDescent="0.25">
      <c r="B559" s="1" t="s">
        <v>7</v>
      </c>
      <c r="C559" s="1" t="s">
        <v>530</v>
      </c>
      <c r="D559" s="1" t="s">
        <v>533</v>
      </c>
      <c r="E559" s="1" t="s">
        <v>533</v>
      </c>
      <c r="F559" s="2">
        <v>44685</v>
      </c>
      <c r="G559" s="3">
        <v>49.64</v>
      </c>
    </row>
    <row r="560" spans="2:7" outlineLevel="1" x14ac:dyDescent="0.25">
      <c r="G560" s="6">
        <f>SUBTOTAL(9,G557:G559)</f>
        <v>471.5</v>
      </c>
    </row>
    <row r="561" spans="2:7" x14ac:dyDescent="0.25">
      <c r="B561" s="4" t="s">
        <v>534</v>
      </c>
      <c r="C561" s="4"/>
      <c r="D561" s="4"/>
      <c r="E561" s="4"/>
      <c r="F561" s="5"/>
      <c r="G561" s="6"/>
    </row>
    <row r="562" spans="2:7" outlineLevel="1" x14ac:dyDescent="0.25">
      <c r="B562" s="1" t="s">
        <v>7</v>
      </c>
      <c r="C562" s="1" t="s">
        <v>535</v>
      </c>
      <c r="D562" s="1" t="s">
        <v>536</v>
      </c>
      <c r="E562" s="1" t="s">
        <v>536</v>
      </c>
      <c r="F562" s="2">
        <v>44691</v>
      </c>
      <c r="G562" s="3">
        <v>5601.73</v>
      </c>
    </row>
    <row r="563" spans="2:7" outlineLevel="1" x14ac:dyDescent="0.25">
      <c r="G563" s="6">
        <f>SUBTOTAL(9,G562)</f>
        <v>5601.73</v>
      </c>
    </row>
    <row r="564" spans="2:7" x14ac:dyDescent="0.25">
      <c r="B564" s="4" t="s">
        <v>537</v>
      </c>
      <c r="C564" s="4"/>
      <c r="D564" s="4"/>
      <c r="E564" s="4"/>
      <c r="F564" s="5"/>
      <c r="G564" s="6"/>
    </row>
    <row r="565" spans="2:7" outlineLevel="1" x14ac:dyDescent="0.25">
      <c r="B565" s="1" t="s">
        <v>7</v>
      </c>
      <c r="C565" s="1" t="s">
        <v>538</v>
      </c>
      <c r="D565" s="1" t="s">
        <v>539</v>
      </c>
      <c r="E565" s="1" t="s">
        <v>539</v>
      </c>
      <c r="F565" s="2">
        <v>44694</v>
      </c>
      <c r="G565" s="3">
        <v>1201.23</v>
      </c>
    </row>
    <row r="566" spans="2:7" outlineLevel="1" x14ac:dyDescent="0.25">
      <c r="G566" s="6">
        <f>SUBTOTAL(9,G565)</f>
        <v>1201.23</v>
      </c>
    </row>
    <row r="567" spans="2:7" x14ac:dyDescent="0.25">
      <c r="B567" s="4" t="s">
        <v>540</v>
      </c>
      <c r="C567" s="4"/>
      <c r="D567" s="4"/>
      <c r="E567" s="4"/>
      <c r="F567" s="5"/>
      <c r="G567" s="6"/>
    </row>
    <row r="568" spans="2:7" outlineLevel="1" x14ac:dyDescent="0.25">
      <c r="B568" s="1" t="s">
        <v>7</v>
      </c>
      <c r="C568" s="1" t="s">
        <v>112</v>
      </c>
      <c r="D568" s="1" t="s">
        <v>541</v>
      </c>
      <c r="E568" s="1" t="s">
        <v>541</v>
      </c>
      <c r="F568" s="2">
        <v>44694</v>
      </c>
      <c r="G568" s="3">
        <v>166741.95000000001</v>
      </c>
    </row>
    <row r="569" spans="2:7" outlineLevel="1" x14ac:dyDescent="0.25">
      <c r="B569" s="1" t="s">
        <v>7</v>
      </c>
      <c r="C569" s="1" t="s">
        <v>112</v>
      </c>
      <c r="D569" s="1" t="s">
        <v>542</v>
      </c>
      <c r="E569" s="1" t="s">
        <v>542</v>
      </c>
      <c r="F569" s="2">
        <v>44694</v>
      </c>
      <c r="G569" s="3">
        <v>383539.06</v>
      </c>
    </row>
    <row r="570" spans="2:7" outlineLevel="1" x14ac:dyDescent="0.25">
      <c r="G570" s="6">
        <f>SUBTOTAL(9,G568:G569)</f>
        <v>550281.01</v>
      </c>
    </row>
    <row r="571" spans="2:7" x14ac:dyDescent="0.25">
      <c r="B571" s="4" t="s">
        <v>543</v>
      </c>
      <c r="C571" s="4"/>
      <c r="D571" s="4"/>
      <c r="E571" s="4"/>
      <c r="F571" s="5"/>
      <c r="G571" s="6"/>
    </row>
    <row r="572" spans="2:7" outlineLevel="1" x14ac:dyDescent="0.25">
      <c r="B572" s="1" t="s">
        <v>7</v>
      </c>
      <c r="C572" s="1" t="s">
        <v>112</v>
      </c>
      <c r="D572" s="1" t="s">
        <v>544</v>
      </c>
      <c r="E572" s="1" t="s">
        <v>544</v>
      </c>
      <c r="F572" s="2">
        <v>44694</v>
      </c>
      <c r="G572" s="3">
        <v>677437.72</v>
      </c>
    </row>
    <row r="573" spans="2:7" outlineLevel="1" x14ac:dyDescent="0.25">
      <c r="B573" s="1" t="s">
        <v>7</v>
      </c>
      <c r="C573" s="1" t="s">
        <v>112</v>
      </c>
      <c r="D573" s="1" t="s">
        <v>545</v>
      </c>
      <c r="E573" s="1" t="s">
        <v>545</v>
      </c>
      <c r="F573" s="2">
        <v>44698</v>
      </c>
      <c r="G573" s="3">
        <v>503.53</v>
      </c>
    </row>
    <row r="574" spans="2:7" outlineLevel="1" x14ac:dyDescent="0.25">
      <c r="G574" s="6">
        <f>SUBTOTAL(9,G572:G573)</f>
        <v>677941.25</v>
      </c>
    </row>
    <row r="575" spans="2:7" x14ac:dyDescent="0.25">
      <c r="B575" s="4" t="s">
        <v>546</v>
      </c>
      <c r="C575" s="4"/>
      <c r="D575" s="4"/>
      <c r="E575" s="4"/>
      <c r="F575" s="5"/>
      <c r="G575" s="6"/>
    </row>
    <row r="576" spans="2:7" outlineLevel="1" x14ac:dyDescent="0.25">
      <c r="B576" s="1" t="s">
        <v>7</v>
      </c>
      <c r="C576" s="1" t="s">
        <v>112</v>
      </c>
      <c r="D576" s="1" t="s">
        <v>547</v>
      </c>
      <c r="E576" s="1" t="s">
        <v>547</v>
      </c>
      <c r="F576" s="2">
        <v>44693</v>
      </c>
      <c r="G576" s="3">
        <v>523296.2</v>
      </c>
    </row>
    <row r="577" spans="2:7" outlineLevel="1" x14ac:dyDescent="0.25">
      <c r="G577" s="6">
        <f>SUBTOTAL(9,G576)</f>
        <v>523296.2</v>
      </c>
    </row>
    <row r="578" spans="2:7" x14ac:dyDescent="0.25">
      <c r="B578" s="4" t="s">
        <v>548</v>
      </c>
      <c r="C578" s="4"/>
      <c r="D578" s="4"/>
      <c r="E578" s="4"/>
      <c r="F578" s="5"/>
      <c r="G578" s="6"/>
    </row>
    <row r="579" spans="2:7" outlineLevel="1" x14ac:dyDescent="0.25">
      <c r="B579" s="1" t="s">
        <v>7</v>
      </c>
      <c r="C579" s="1" t="s">
        <v>112</v>
      </c>
      <c r="D579" s="1" t="s">
        <v>199</v>
      </c>
      <c r="E579" s="1" t="s">
        <v>549</v>
      </c>
      <c r="F579" s="2">
        <v>44712</v>
      </c>
      <c r="G579" s="3">
        <v>11.73</v>
      </c>
    </row>
    <row r="580" spans="2:7" outlineLevel="1" x14ac:dyDescent="0.25">
      <c r="B580" s="1" t="s">
        <v>7</v>
      </c>
      <c r="C580" s="1" t="s">
        <v>112</v>
      </c>
      <c r="D580" s="1" t="s">
        <v>199</v>
      </c>
      <c r="E580" s="1" t="s">
        <v>550</v>
      </c>
      <c r="F580" s="2">
        <v>44712</v>
      </c>
      <c r="G580" s="3">
        <v>291.05</v>
      </c>
    </row>
    <row r="581" spans="2:7" outlineLevel="1" x14ac:dyDescent="0.25">
      <c r="B581" s="1" t="s">
        <v>7</v>
      </c>
      <c r="C581" s="1" t="s">
        <v>112</v>
      </c>
      <c r="D581" s="1" t="s">
        <v>199</v>
      </c>
      <c r="E581" s="1" t="s">
        <v>551</v>
      </c>
      <c r="F581" s="2">
        <v>44712</v>
      </c>
      <c r="G581" s="3">
        <v>376.37</v>
      </c>
    </row>
    <row r="582" spans="2:7" outlineLevel="1" x14ac:dyDescent="0.25">
      <c r="B582" s="1" t="s">
        <v>7</v>
      </c>
      <c r="C582" s="1" t="s">
        <v>112</v>
      </c>
      <c r="D582" s="1" t="s">
        <v>199</v>
      </c>
      <c r="E582" s="1" t="s">
        <v>552</v>
      </c>
      <c r="F582" s="2">
        <v>44712</v>
      </c>
      <c r="G582" s="3">
        <v>7.39</v>
      </c>
    </row>
    <row r="583" spans="2:7" outlineLevel="1" x14ac:dyDescent="0.25">
      <c r="B583" s="1" t="s">
        <v>7</v>
      </c>
      <c r="C583" s="1" t="s">
        <v>112</v>
      </c>
      <c r="D583" s="1" t="s">
        <v>199</v>
      </c>
      <c r="E583" s="1" t="s">
        <v>553</v>
      </c>
      <c r="F583" s="2">
        <v>44712</v>
      </c>
      <c r="G583" s="3">
        <v>222.34</v>
      </c>
    </row>
    <row r="584" spans="2:7" outlineLevel="1" x14ac:dyDescent="0.25">
      <c r="B584" s="1" t="s">
        <v>7</v>
      </c>
      <c r="C584" s="1" t="s">
        <v>112</v>
      </c>
      <c r="D584" s="1" t="s">
        <v>199</v>
      </c>
      <c r="E584" s="1" t="s">
        <v>554</v>
      </c>
      <c r="F584" s="2">
        <v>44712</v>
      </c>
      <c r="G584" s="3">
        <v>25.95</v>
      </c>
    </row>
    <row r="585" spans="2:7" outlineLevel="1" x14ac:dyDescent="0.25">
      <c r="B585" s="1" t="s">
        <v>7</v>
      </c>
      <c r="C585" s="1" t="s">
        <v>112</v>
      </c>
      <c r="D585" s="1" t="s">
        <v>199</v>
      </c>
      <c r="E585" s="1" t="s">
        <v>555</v>
      </c>
      <c r="F585" s="2">
        <v>44712</v>
      </c>
      <c r="G585" s="3">
        <v>25.95</v>
      </c>
    </row>
    <row r="586" spans="2:7" outlineLevel="1" x14ac:dyDescent="0.25">
      <c r="B586" s="1" t="s">
        <v>7</v>
      </c>
      <c r="C586" s="1" t="s">
        <v>112</v>
      </c>
      <c r="D586" s="1" t="s">
        <v>199</v>
      </c>
      <c r="E586" s="1" t="s">
        <v>556</v>
      </c>
      <c r="F586" s="2">
        <v>44712</v>
      </c>
      <c r="G586" s="3">
        <v>333.71</v>
      </c>
    </row>
    <row r="587" spans="2:7" outlineLevel="1" x14ac:dyDescent="0.25">
      <c r="B587" s="1" t="s">
        <v>7</v>
      </c>
      <c r="C587" s="1" t="s">
        <v>112</v>
      </c>
      <c r="D587" s="1" t="s">
        <v>199</v>
      </c>
      <c r="E587" s="1" t="s">
        <v>557</v>
      </c>
      <c r="F587" s="2">
        <v>44712</v>
      </c>
      <c r="G587" s="3">
        <v>25.95</v>
      </c>
    </row>
    <row r="588" spans="2:7" outlineLevel="1" x14ac:dyDescent="0.25">
      <c r="B588" s="1" t="s">
        <v>7</v>
      </c>
      <c r="C588" s="1" t="s">
        <v>112</v>
      </c>
      <c r="D588" s="1" t="s">
        <v>199</v>
      </c>
      <c r="E588" s="1" t="s">
        <v>558</v>
      </c>
      <c r="F588" s="2">
        <v>44712</v>
      </c>
      <c r="G588" s="3">
        <v>376.37</v>
      </c>
    </row>
    <row r="589" spans="2:7" outlineLevel="1" x14ac:dyDescent="0.25">
      <c r="B589" s="1" t="s">
        <v>7</v>
      </c>
      <c r="C589" s="1" t="s">
        <v>112</v>
      </c>
      <c r="D589" s="1" t="s">
        <v>199</v>
      </c>
      <c r="E589" s="1" t="s">
        <v>559</v>
      </c>
      <c r="F589" s="2">
        <v>44712</v>
      </c>
      <c r="G589" s="3">
        <v>25.95</v>
      </c>
    </row>
    <row r="590" spans="2:7" outlineLevel="1" x14ac:dyDescent="0.25">
      <c r="B590" s="1" t="s">
        <v>7</v>
      </c>
      <c r="C590" s="1" t="s">
        <v>112</v>
      </c>
      <c r="D590" s="1" t="s">
        <v>199</v>
      </c>
      <c r="E590" s="1" t="s">
        <v>560</v>
      </c>
      <c r="F590" s="2">
        <v>44712</v>
      </c>
      <c r="G590" s="3">
        <v>333.71</v>
      </c>
    </row>
    <row r="591" spans="2:7" outlineLevel="1" x14ac:dyDescent="0.25">
      <c r="G591" s="6">
        <f>SUBTOTAL(9,G579:G590)</f>
        <v>2056.4700000000003</v>
      </c>
    </row>
    <row r="592" spans="2:7" x14ac:dyDescent="0.25">
      <c r="B592" s="4" t="s">
        <v>561</v>
      </c>
      <c r="C592" s="4"/>
      <c r="D592" s="4"/>
      <c r="E592" s="4"/>
      <c r="F592" s="5"/>
      <c r="G592" s="6"/>
    </row>
    <row r="593" spans="2:7" outlineLevel="1" x14ac:dyDescent="0.25">
      <c r="B593" s="1" t="s">
        <v>7</v>
      </c>
      <c r="C593" s="1" t="s">
        <v>112</v>
      </c>
      <c r="D593" s="1" t="s">
        <v>146</v>
      </c>
      <c r="E593" s="1" t="s">
        <v>146</v>
      </c>
      <c r="F593" s="2">
        <v>44693</v>
      </c>
      <c r="G593" s="3">
        <v>873.59</v>
      </c>
    </row>
    <row r="594" spans="2:7" outlineLevel="1" x14ac:dyDescent="0.25">
      <c r="B594" s="1" t="s">
        <v>7</v>
      </c>
      <c r="C594" s="1" t="s">
        <v>112</v>
      </c>
      <c r="D594" s="1" t="s">
        <v>562</v>
      </c>
      <c r="E594" s="1" t="s">
        <v>562</v>
      </c>
      <c r="F594" s="2">
        <v>44699</v>
      </c>
      <c r="G594" s="3">
        <v>142.71</v>
      </c>
    </row>
    <row r="595" spans="2:7" outlineLevel="1" x14ac:dyDescent="0.25">
      <c r="B595" s="1" t="s">
        <v>7</v>
      </c>
      <c r="C595" s="1" t="s">
        <v>112</v>
      </c>
      <c r="D595" s="1" t="s">
        <v>563</v>
      </c>
      <c r="E595" s="1" t="s">
        <v>563</v>
      </c>
      <c r="F595" s="2">
        <v>44684</v>
      </c>
      <c r="G595" s="3">
        <v>31.8</v>
      </c>
    </row>
    <row r="596" spans="2:7" outlineLevel="1" x14ac:dyDescent="0.25">
      <c r="B596" s="1" t="s">
        <v>7</v>
      </c>
      <c r="C596" s="1" t="s">
        <v>112</v>
      </c>
      <c r="D596" s="1" t="s">
        <v>564</v>
      </c>
      <c r="E596" s="1" t="s">
        <v>564</v>
      </c>
      <c r="F596" s="2">
        <v>44685</v>
      </c>
      <c r="G596" s="3">
        <v>776.95</v>
      </c>
    </row>
    <row r="597" spans="2:7" outlineLevel="1" x14ac:dyDescent="0.25">
      <c r="B597" s="1" t="s">
        <v>7</v>
      </c>
      <c r="C597" s="1" t="s">
        <v>112</v>
      </c>
      <c r="D597" s="1" t="s">
        <v>565</v>
      </c>
      <c r="E597" s="1" t="s">
        <v>565</v>
      </c>
      <c r="F597" s="2">
        <v>44694</v>
      </c>
      <c r="G597" s="3">
        <v>644040.48</v>
      </c>
    </row>
    <row r="598" spans="2:7" outlineLevel="1" x14ac:dyDescent="0.25">
      <c r="B598" s="1" t="s">
        <v>7</v>
      </c>
      <c r="C598" s="1" t="s">
        <v>112</v>
      </c>
      <c r="D598" s="1" t="s">
        <v>147</v>
      </c>
      <c r="E598" s="1" t="s">
        <v>147</v>
      </c>
      <c r="F598" s="2">
        <v>44699</v>
      </c>
      <c r="G598" s="3">
        <v>123.43</v>
      </c>
    </row>
    <row r="599" spans="2:7" outlineLevel="1" x14ac:dyDescent="0.25">
      <c r="B599" s="1" t="s">
        <v>7</v>
      </c>
      <c r="C599" s="1" t="s">
        <v>112</v>
      </c>
      <c r="D599" s="1" t="s">
        <v>145</v>
      </c>
      <c r="E599" s="1" t="s">
        <v>145</v>
      </c>
      <c r="F599" s="2">
        <v>44685</v>
      </c>
      <c r="G599" s="3">
        <v>2071.87</v>
      </c>
    </row>
    <row r="600" spans="2:7" outlineLevel="1" x14ac:dyDescent="0.25">
      <c r="B600" s="1" t="s">
        <v>7</v>
      </c>
      <c r="C600" s="1" t="s">
        <v>112</v>
      </c>
      <c r="D600" s="1" t="s">
        <v>566</v>
      </c>
      <c r="E600" s="1" t="s">
        <v>566</v>
      </c>
      <c r="F600" s="2">
        <v>44684</v>
      </c>
      <c r="G600" s="3">
        <v>70.41</v>
      </c>
    </row>
    <row r="601" spans="2:7" outlineLevel="1" x14ac:dyDescent="0.25">
      <c r="B601" s="1" t="s">
        <v>7</v>
      </c>
      <c r="C601" s="1" t="s">
        <v>112</v>
      </c>
      <c r="D601" s="1" t="s">
        <v>567</v>
      </c>
      <c r="E601" s="1" t="s">
        <v>567</v>
      </c>
      <c r="F601" s="2">
        <v>44693</v>
      </c>
      <c r="G601" s="3">
        <v>333.61</v>
      </c>
    </row>
    <row r="602" spans="2:7" outlineLevel="1" x14ac:dyDescent="0.25">
      <c r="G602" s="6">
        <f>SUBTOTAL(9,G593:G601)</f>
        <v>648464.85000000009</v>
      </c>
    </row>
    <row r="603" spans="2:7" x14ac:dyDescent="0.25">
      <c r="B603" s="4" t="s">
        <v>568</v>
      </c>
      <c r="C603" s="4"/>
      <c r="D603" s="4"/>
      <c r="E603" s="4"/>
      <c r="F603" s="5"/>
      <c r="G603" s="6"/>
    </row>
    <row r="604" spans="2:7" outlineLevel="1" x14ac:dyDescent="0.25">
      <c r="B604" s="1" t="s">
        <v>7</v>
      </c>
      <c r="C604" s="1" t="s">
        <v>112</v>
      </c>
      <c r="D604" s="1" t="s">
        <v>569</v>
      </c>
      <c r="E604" s="1" t="s">
        <v>569</v>
      </c>
      <c r="F604" s="2">
        <v>44686</v>
      </c>
      <c r="G604" s="3">
        <v>4903.3</v>
      </c>
    </row>
    <row r="605" spans="2:7" outlineLevel="1" x14ac:dyDescent="0.25">
      <c r="G605" s="6">
        <f>SUBTOTAL(9,G604)</f>
        <v>4903.3</v>
      </c>
    </row>
    <row r="606" spans="2:7" x14ac:dyDescent="0.25">
      <c r="B606" s="4" t="s">
        <v>570</v>
      </c>
      <c r="C606" s="4"/>
      <c r="D606" s="4"/>
      <c r="E606" s="4"/>
      <c r="F606" s="5"/>
      <c r="G606" s="6"/>
    </row>
    <row r="607" spans="2:7" outlineLevel="1" x14ac:dyDescent="0.25">
      <c r="B607" s="1" t="s">
        <v>7</v>
      </c>
      <c r="C607" s="1" t="s">
        <v>112</v>
      </c>
      <c r="D607" s="1" t="s">
        <v>571</v>
      </c>
      <c r="E607" s="1" t="s">
        <v>571</v>
      </c>
      <c r="F607" s="2">
        <v>44694</v>
      </c>
      <c r="G607" s="3">
        <v>82536.05</v>
      </c>
    </row>
    <row r="608" spans="2:7" outlineLevel="1" x14ac:dyDescent="0.25">
      <c r="B608" s="1" t="s">
        <v>7</v>
      </c>
      <c r="C608" s="1" t="s">
        <v>112</v>
      </c>
      <c r="D608" s="1" t="s">
        <v>572</v>
      </c>
      <c r="E608" s="1" t="s">
        <v>572</v>
      </c>
      <c r="F608" s="2">
        <v>44694</v>
      </c>
      <c r="G608" s="3">
        <v>36127.43</v>
      </c>
    </row>
    <row r="609" spans="2:7" outlineLevel="1" x14ac:dyDescent="0.25">
      <c r="G609" s="6">
        <f>SUBTOTAL(9,G607:G608)</f>
        <v>118663.48000000001</v>
      </c>
    </row>
    <row r="610" spans="2:7" x14ac:dyDescent="0.25">
      <c r="B610" s="4" t="s">
        <v>573</v>
      </c>
      <c r="C610" s="4"/>
      <c r="D610" s="4"/>
      <c r="E610" s="4"/>
      <c r="F610" s="5"/>
      <c r="G610" s="6"/>
    </row>
    <row r="611" spans="2:7" outlineLevel="1" x14ac:dyDescent="0.25">
      <c r="B611" s="1" t="s">
        <v>7</v>
      </c>
      <c r="C611" s="1" t="s">
        <v>574</v>
      </c>
      <c r="D611" s="1" t="s">
        <v>575</v>
      </c>
      <c r="E611" s="1" t="s">
        <v>575</v>
      </c>
      <c r="F611" s="2">
        <v>44686</v>
      </c>
      <c r="G611" s="3">
        <v>20404.68</v>
      </c>
    </row>
    <row r="612" spans="2:7" outlineLevel="1" x14ac:dyDescent="0.25">
      <c r="B612" s="1" t="s">
        <v>7</v>
      </c>
      <c r="C612" s="1" t="s">
        <v>574</v>
      </c>
      <c r="D612" s="1" t="s">
        <v>576</v>
      </c>
      <c r="E612" s="1" t="s">
        <v>576</v>
      </c>
      <c r="F612" s="2">
        <v>44693</v>
      </c>
      <c r="G612" s="3">
        <v>19724.52</v>
      </c>
    </row>
    <row r="613" spans="2:7" outlineLevel="1" x14ac:dyDescent="0.25">
      <c r="G613" s="6">
        <f>SUBTOTAL(9,G611:G612)</f>
        <v>40129.199999999997</v>
      </c>
    </row>
    <row r="614" spans="2:7" x14ac:dyDescent="0.25">
      <c r="B614" s="4" t="s">
        <v>577</v>
      </c>
      <c r="C614" s="4"/>
      <c r="D614" s="4"/>
      <c r="E614" s="4"/>
      <c r="F614" s="5"/>
      <c r="G614" s="6"/>
    </row>
    <row r="615" spans="2:7" outlineLevel="1" x14ac:dyDescent="0.25">
      <c r="B615" s="1" t="s">
        <v>7</v>
      </c>
      <c r="C615" s="1" t="s">
        <v>578</v>
      </c>
      <c r="D615" s="1" t="s">
        <v>9</v>
      </c>
      <c r="E615" s="1" t="s">
        <v>9</v>
      </c>
      <c r="F615" s="2">
        <v>44683</v>
      </c>
      <c r="G615" s="3">
        <v>38.99</v>
      </c>
    </row>
    <row r="616" spans="2:7" outlineLevel="1" x14ac:dyDescent="0.25">
      <c r="G616" s="6">
        <f>SUBTOTAL(9,G615)</f>
        <v>38.99</v>
      </c>
    </row>
    <row r="617" spans="2:7" x14ac:dyDescent="0.25">
      <c r="B617" s="4" t="s">
        <v>579</v>
      </c>
      <c r="C617" s="4"/>
      <c r="D617" s="4"/>
      <c r="E617" s="4"/>
      <c r="F617" s="5"/>
      <c r="G617" s="6"/>
    </row>
    <row r="618" spans="2:7" outlineLevel="1" x14ac:dyDescent="0.25">
      <c r="B618" s="1" t="s">
        <v>7</v>
      </c>
      <c r="C618" s="1" t="s">
        <v>580</v>
      </c>
      <c r="D618" s="1" t="s">
        <v>581</v>
      </c>
      <c r="E618" s="1" t="s">
        <v>581</v>
      </c>
      <c r="F618" s="2">
        <v>44701</v>
      </c>
      <c r="G618" s="3">
        <v>7720.08</v>
      </c>
    </row>
    <row r="619" spans="2:7" outlineLevel="1" x14ac:dyDescent="0.25">
      <c r="G619" s="6">
        <f>SUBTOTAL(9,G618)</f>
        <v>7720.08</v>
      </c>
    </row>
    <row r="620" spans="2:7" x14ac:dyDescent="0.25">
      <c r="B620" s="4" t="s">
        <v>582</v>
      </c>
      <c r="C620" s="4"/>
      <c r="D620" s="4"/>
      <c r="E620" s="4"/>
      <c r="F620" s="5"/>
      <c r="G620" s="6"/>
    </row>
    <row r="621" spans="2:7" outlineLevel="1" x14ac:dyDescent="0.25">
      <c r="B621" s="1" t="s">
        <v>7</v>
      </c>
      <c r="C621" s="1" t="s">
        <v>583</v>
      </c>
      <c r="D621" s="1" t="s">
        <v>584</v>
      </c>
      <c r="E621" s="1" t="s">
        <v>584</v>
      </c>
      <c r="F621" s="2">
        <v>44693</v>
      </c>
      <c r="G621" s="3">
        <v>26526.66</v>
      </c>
    </row>
    <row r="622" spans="2:7" outlineLevel="1" x14ac:dyDescent="0.25">
      <c r="B622" s="1" t="s">
        <v>7</v>
      </c>
      <c r="C622" s="1" t="s">
        <v>583</v>
      </c>
      <c r="D622" s="1" t="s">
        <v>585</v>
      </c>
      <c r="E622" s="1" t="s">
        <v>585</v>
      </c>
      <c r="F622" s="2">
        <v>44693</v>
      </c>
      <c r="G622" s="3">
        <v>13001.11</v>
      </c>
    </row>
    <row r="623" spans="2:7" outlineLevel="1" x14ac:dyDescent="0.25">
      <c r="G623" s="6">
        <f>SUBTOTAL(9,G621:G622)</f>
        <v>39527.770000000004</v>
      </c>
    </row>
    <row r="624" spans="2:7" x14ac:dyDescent="0.25">
      <c r="B624" s="4" t="s">
        <v>586</v>
      </c>
      <c r="C624" s="4"/>
      <c r="D624" s="4"/>
      <c r="E624" s="4"/>
      <c r="F624" s="5"/>
      <c r="G624" s="6"/>
    </row>
    <row r="625" spans="2:7" outlineLevel="1" x14ac:dyDescent="0.25">
      <c r="B625" s="1" t="s">
        <v>7</v>
      </c>
      <c r="C625" s="1" t="s">
        <v>587</v>
      </c>
      <c r="D625" s="1" t="s">
        <v>588</v>
      </c>
      <c r="E625" s="1" t="s">
        <v>588</v>
      </c>
      <c r="F625" s="2">
        <v>44704</v>
      </c>
      <c r="G625" s="3">
        <v>1744.19</v>
      </c>
    </row>
    <row r="626" spans="2:7" outlineLevel="1" x14ac:dyDescent="0.25">
      <c r="G626" s="6">
        <f>SUBTOTAL(9,G625)</f>
        <v>1744.19</v>
      </c>
    </row>
    <row r="627" spans="2:7" x14ac:dyDescent="0.25">
      <c r="B627" s="4" t="s">
        <v>589</v>
      </c>
      <c r="C627" s="4"/>
      <c r="D627" s="4"/>
      <c r="E627" s="4"/>
      <c r="F627" s="5"/>
      <c r="G627" s="6"/>
    </row>
    <row r="628" spans="2:7" outlineLevel="1" x14ac:dyDescent="0.25">
      <c r="B628" s="1" t="s">
        <v>7</v>
      </c>
      <c r="C628" s="1" t="s">
        <v>590</v>
      </c>
      <c r="D628" s="1" t="s">
        <v>591</v>
      </c>
      <c r="E628" s="1" t="s">
        <v>591</v>
      </c>
      <c r="F628" s="2">
        <v>44683</v>
      </c>
      <c r="G628" s="3">
        <v>3979.14</v>
      </c>
    </row>
    <row r="629" spans="2:7" outlineLevel="1" x14ac:dyDescent="0.25">
      <c r="B629" s="1" t="s">
        <v>7</v>
      </c>
      <c r="C629" s="1" t="s">
        <v>590</v>
      </c>
      <c r="D629" s="1" t="s">
        <v>592</v>
      </c>
      <c r="E629" s="1" t="s">
        <v>592</v>
      </c>
      <c r="F629" s="2">
        <v>44683</v>
      </c>
      <c r="G629" s="3">
        <v>3313.41</v>
      </c>
    </row>
    <row r="630" spans="2:7" outlineLevel="1" x14ac:dyDescent="0.25">
      <c r="B630" s="1" t="s">
        <v>7</v>
      </c>
      <c r="C630" s="1" t="s">
        <v>590</v>
      </c>
      <c r="D630" s="1" t="s">
        <v>593</v>
      </c>
      <c r="E630" s="1" t="s">
        <v>593</v>
      </c>
      <c r="F630" s="2">
        <v>44683</v>
      </c>
      <c r="G630" s="3">
        <v>2465.81</v>
      </c>
    </row>
    <row r="631" spans="2:7" outlineLevel="1" x14ac:dyDescent="0.25">
      <c r="B631" s="1" t="s">
        <v>7</v>
      </c>
      <c r="C631" s="1" t="s">
        <v>590</v>
      </c>
      <c r="D631" s="1" t="s">
        <v>594</v>
      </c>
      <c r="E631" s="1" t="s">
        <v>594</v>
      </c>
      <c r="F631" s="2">
        <v>44683</v>
      </c>
      <c r="G631" s="3">
        <v>547.91</v>
      </c>
    </row>
    <row r="632" spans="2:7" outlineLevel="1" x14ac:dyDescent="0.25">
      <c r="B632" s="1" t="s">
        <v>7</v>
      </c>
      <c r="C632" s="1" t="s">
        <v>590</v>
      </c>
      <c r="D632" s="1" t="s">
        <v>595</v>
      </c>
      <c r="E632" s="1" t="s">
        <v>595</v>
      </c>
      <c r="F632" s="2">
        <v>44683</v>
      </c>
      <c r="G632" s="3">
        <v>1535.8</v>
      </c>
    </row>
    <row r="633" spans="2:7" outlineLevel="1" x14ac:dyDescent="0.25">
      <c r="B633" s="1" t="s">
        <v>7</v>
      </c>
      <c r="C633" s="1" t="s">
        <v>590</v>
      </c>
      <c r="D633" s="1" t="s">
        <v>596</v>
      </c>
      <c r="E633" s="1" t="s">
        <v>596</v>
      </c>
      <c r="F633" s="2">
        <v>44683</v>
      </c>
      <c r="G633" s="3">
        <v>631.4</v>
      </c>
    </row>
    <row r="634" spans="2:7" outlineLevel="1" x14ac:dyDescent="0.25">
      <c r="B634" s="1" t="s">
        <v>7</v>
      </c>
      <c r="C634" s="1" t="s">
        <v>590</v>
      </c>
      <c r="D634" s="1" t="s">
        <v>597</v>
      </c>
      <c r="E634" s="1" t="s">
        <v>597</v>
      </c>
      <c r="F634" s="2">
        <v>44683</v>
      </c>
      <c r="G634" s="3">
        <v>560.94000000000005</v>
      </c>
    </row>
    <row r="635" spans="2:7" outlineLevel="1" x14ac:dyDescent="0.25">
      <c r="G635" s="6">
        <f>SUBTOTAL(9,G628:G634)</f>
        <v>13034.409999999998</v>
      </c>
    </row>
    <row r="636" spans="2:7" hidden="1" x14ac:dyDescent="0.25"/>
  </sheetData>
  <autoFilter ref="B4:G634"/>
  <pageMargins left="0.511811024" right="0.511811024" top="0.78740157499999996" bottom="0.78740157499999996" header="0.31496062000000002" footer="0.31496062000000002"/>
  <pageSetup paperSize="9" orientation="portrait" horizontalDpi="4294967294" verticalDpi="0" r:id="rId1"/>
  <ignoredErrors>
    <ignoredError sqref="B5:G11 B12:G91 B92:G97 B98:G105 B106:G125 B126:G128 B129:G134 B135:G162 B163:G180 B181:G278 B279:G328 B329:G331 B332:G334 B335:G337 B358:G372 B338:G357 B373:G378 B379:G497 B498:G530 B531:G609 B610:G626 B627:G635 C4:G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Sheet</vt:lpstr>
      <vt:lpstr>Sheet!Titulos_de_impressao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Maiara Carine Pires Silva</cp:lastModifiedBy>
  <dcterms:created xsi:type="dcterms:W3CDTF">2022-06-28T13:27:35Z</dcterms:created>
  <dcterms:modified xsi:type="dcterms:W3CDTF">2022-07-05T19:04:54Z</dcterms:modified>
</cp:coreProperties>
</file>