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ais.varela\OneDrive - Cia de Processamento de Dados do Estado da Bahia\FINANCEIRO MÃO DE OBRA\"/>
    </mc:Choice>
  </mc:AlternateContent>
  <bookViews>
    <workbookView xWindow="0" yWindow="0" windowWidth="28800" windowHeight="13470"/>
  </bookViews>
  <sheets>
    <sheet name="POSTO" sheetId="19" r:id="rId1"/>
  </sheets>
  <externalReferences>
    <externalReference r:id="rId2"/>
  </externalReferences>
  <definedNames>
    <definedName name="_xlnm.Print_Area" localSheetId="0">POSTO!$B$1:$E$76</definedName>
    <definedName name="epi">[1]Insumos!$I$109</definedName>
    <definedName name="equipamentos">[1]Insumos!$M$78</definedName>
    <definedName name="materiais">[1]Insumos!$H$34</definedName>
    <definedName name="serventes_insalubridade">[1]Postos_ATC!$Q$4</definedName>
    <definedName name="uniforme">[1]Insumos!$I$100</definedName>
    <definedName name="uniforme_encarregado">[1]Insumos!$G$125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9" l="1"/>
  <c r="E73" i="19"/>
  <c r="E72" i="19"/>
  <c r="E71" i="19"/>
  <c r="E65" i="19"/>
  <c r="E74" i="19" l="1"/>
  <c r="E51" i="19"/>
  <c r="E16" i="19"/>
  <c r="E32" i="19"/>
  <c r="E42" i="19" l="1"/>
  <c r="E23" i="19" l="1"/>
  <c r="E25" i="19" s="1"/>
  <c r="E76" i="19" l="1"/>
</calcChain>
</file>

<file path=xl/sharedStrings.xml><?xml version="1.0" encoding="utf-8"?>
<sst xmlns="http://schemas.openxmlformats.org/spreadsheetml/2006/main" count="102" uniqueCount="78">
  <si>
    <t>B</t>
  </si>
  <si>
    <t>C</t>
  </si>
  <si>
    <t>D</t>
  </si>
  <si>
    <t>Nº de meses de execução contratual</t>
  </si>
  <si>
    <t>Composição da Remuneração</t>
  </si>
  <si>
    <t>Valor (R$)</t>
  </si>
  <si>
    <t>A</t>
  </si>
  <si>
    <t>2.1</t>
  </si>
  <si>
    <t>13º (décimo terceiro) Salário, Férias e Adicional de Férias</t>
  </si>
  <si>
    <t>2.2</t>
  </si>
  <si>
    <t>Percentual (%)</t>
  </si>
  <si>
    <t>FGTS</t>
  </si>
  <si>
    <t>Benefícios  Mensais e Diários</t>
  </si>
  <si>
    <t>2.3</t>
  </si>
  <si>
    <t>Provisão para Rescisão</t>
  </si>
  <si>
    <t>TOTAL PROVISÃO PARA RESCISÃO</t>
  </si>
  <si>
    <t>Custos Indiretos, Tributos e Lucro</t>
  </si>
  <si>
    <t>%</t>
  </si>
  <si>
    <t>Lucro</t>
  </si>
  <si>
    <t>Tributos</t>
  </si>
  <si>
    <t>TOTAL</t>
  </si>
  <si>
    <t>Mão-de-obra vinculada à execução contratual (valor por empregado)</t>
  </si>
  <si>
    <t>(R$)</t>
  </si>
  <si>
    <t>PLANILHA ANALÍTICA DE CUSTOS E FORMAÇÃO DE PREÇOS</t>
  </si>
  <si>
    <t>Dados da mão de obra para composição dos custos</t>
  </si>
  <si>
    <t>Tipo de jornada</t>
  </si>
  <si>
    <r>
      <rPr>
        <b/>
        <sz val="9"/>
        <color rgb="FF000000"/>
        <rFont val="Arial"/>
        <family val="2"/>
      </rPr>
      <t xml:space="preserve">Nota 1: </t>
    </r>
    <r>
      <rPr>
        <sz val="9"/>
        <color rgb="FF000000"/>
        <rFont val="Arial"/>
        <family val="2"/>
      </rPr>
      <t>Os percentuais dos encargos previdenciários, do FGTS e demais contribuições são aqueles estabelecidos pela legislação vigente.</t>
    </r>
  </si>
  <si>
    <r>
      <rPr>
        <b/>
        <sz val="9"/>
        <color rgb="FF000000"/>
        <rFont val="Arial"/>
        <family val="2"/>
      </rPr>
      <t xml:space="preserve">Nota 1: </t>
    </r>
    <r>
      <rPr>
        <sz val="9"/>
        <color rgb="FF000000"/>
        <rFont val="Arial"/>
        <family val="2"/>
      </rPr>
      <t>O valor informado deverá ser o custo real do benefício (descontado o valor eventualmente pago pelo empregado).</t>
    </r>
  </si>
  <si>
    <r>
      <t xml:space="preserve">(-) Desconto do vale-alimentação  - </t>
    </r>
    <r>
      <rPr>
        <sz val="9"/>
        <color rgb="FFFF0000"/>
        <rFont val="Arial"/>
        <family val="2"/>
      </rPr>
      <t>CCT</t>
    </r>
  </si>
  <si>
    <t>Descrição do Posto</t>
  </si>
  <si>
    <t>Local de prestação do servço</t>
  </si>
  <si>
    <t>Unidade da Prodeb</t>
  </si>
  <si>
    <t>TOTAL DA REMUNERAÇÃO (A+B)</t>
  </si>
  <si>
    <t xml:space="preserve">INSS </t>
  </si>
  <si>
    <t>TOTAL GPS, FGTS E OUTRAS CONTRIBUIÇÕES (A+B+C)</t>
  </si>
  <si>
    <t>Subtotal (A + B +C)</t>
  </si>
  <si>
    <t>Valor total por empregado (A+B+C+D)</t>
  </si>
  <si>
    <t>Férias</t>
  </si>
  <si>
    <t>SUBTOTAL (A+B+C)</t>
  </si>
  <si>
    <t xml:space="preserve">Multa do FGTS </t>
  </si>
  <si>
    <t>Outros (especificar)</t>
  </si>
  <si>
    <t>1 - COMPOSIÇÃO DA REMUNERAÇÃO</t>
  </si>
  <si>
    <t>2 - ENCARGOS E BENEFÍCIOS ANUAIS, MENSAIS E DIÁRIOS</t>
  </si>
  <si>
    <t xml:space="preserve">13º (décimo terceiro) Salário </t>
  </si>
  <si>
    <t xml:space="preserve">Adicional de Férias </t>
  </si>
  <si>
    <t>2.2: Encargos Previdenciários (GPS), Fundo de Garantia por Tempo de Serviço (FGTS) e outras contribuições.</t>
  </si>
  <si>
    <t>OUTRAS CONTRIBUIÇÕES (ESPECIFICAR)</t>
  </si>
  <si>
    <r>
      <t xml:space="preserve">Incidência do subtópico 2.2 no 13º, férias e adicional de férias - </t>
    </r>
    <r>
      <rPr>
        <b/>
        <sz val="9"/>
        <color rgb="FF000000"/>
        <rFont val="Arial"/>
        <family val="2"/>
      </rPr>
      <t>(A+B+C)</t>
    </r>
  </si>
  <si>
    <t>TOTAL DE 13º (DÉCIMO TERCEIRO) SALÁRIO, FÉRIAS, ADICIONAL DE FÉRIAS E ENCARGOS (A+B+C+D)</t>
  </si>
  <si>
    <t>2.3: Benefícios Mensais e Diários</t>
  </si>
  <si>
    <t xml:space="preserve">Transporte </t>
  </si>
  <si>
    <t xml:space="preserve">Vale-alimentação </t>
  </si>
  <si>
    <r>
      <rPr>
        <b/>
        <sz val="9"/>
        <color rgb="FF000000"/>
        <rFont val="Arial"/>
        <family val="2"/>
      </rPr>
      <t>Nota 2:</t>
    </r>
    <r>
      <rPr>
        <sz val="9"/>
        <color rgb="FF000000"/>
        <rFont val="Arial"/>
        <family val="2"/>
      </rPr>
      <t xml:space="preserve"> Observar a previsão dos benefícios contidos em Acordos, Convenções e Dissídios Coletivos de Trabalho.</t>
    </r>
  </si>
  <si>
    <t>3 - PROVISÃO PARA RESCISÃO</t>
  </si>
  <si>
    <t xml:space="preserve">Aviso Prévio Indenizado </t>
  </si>
  <si>
    <t xml:space="preserve"> 4 - CUSTOS INDIRETOS, TRIBUTOS E LUCRO</t>
  </si>
  <si>
    <r>
      <rPr>
        <b/>
        <sz val="9"/>
        <color rgb="FF000000"/>
        <rFont val="Arial"/>
        <family val="2"/>
      </rPr>
      <t>Nota 1:</t>
    </r>
    <r>
      <rPr>
        <sz val="9"/>
        <color rgb="FF000000"/>
        <rFont val="Arial"/>
        <family val="2"/>
      </rPr>
      <t> Tributos e Lucro por empregado.</t>
    </r>
  </si>
  <si>
    <t>Outros Benefícios (Exames médicos, Assistência médica, Assistência Odontológica, Seguro de Vida, etc)</t>
  </si>
  <si>
    <t>1 Tributos Federais</t>
  </si>
  <si>
    <t xml:space="preserve">        1.1  PIS </t>
  </si>
  <si>
    <t xml:space="preserve">        1.2 COFINS </t>
  </si>
  <si>
    <t>2  Contribuição Previdenciária sobre a Receita Bruta (CPRB), caso benificiada pela desoneração</t>
  </si>
  <si>
    <t>3   Tributos Municipais</t>
  </si>
  <si>
    <t xml:space="preserve">          3.1 - ISS          </t>
  </si>
  <si>
    <t>4. Optante pelo Simples Nacional</t>
  </si>
  <si>
    <t>Tópico 1 – Composição da Remuneração</t>
  </si>
  <si>
    <t>Tópico 3 – Provisão para rescisão</t>
  </si>
  <si>
    <r>
      <t>Tópico 2 – Encargos e Benefícios Anuais, Mensais e Diários</t>
    </r>
    <r>
      <rPr>
        <b/>
        <sz val="9"/>
        <color rgb="FF000000"/>
        <rFont val="Arial"/>
        <family val="2"/>
      </rPr>
      <t xml:space="preserve"> (Soma dos subtópicos 2.1 + 2.2 +2.3)</t>
    </r>
  </si>
  <si>
    <t>TOTAL BENEFÍCIOS  MENSAIS E DIÁRIOS (A+B-C+D)</t>
  </si>
  <si>
    <t>40h</t>
  </si>
  <si>
    <t>Salário</t>
  </si>
  <si>
    <t>GPS, FGTS e outras contribuições</t>
  </si>
  <si>
    <t>Custos Indiretos (Especificar)</t>
  </si>
  <si>
    <t>5 - QUADRO RESUMO DO CUSTO POR EMPREGADO</t>
  </si>
  <si>
    <r>
      <rPr>
        <b/>
        <sz val="9"/>
        <color rgb="FF000000"/>
        <rFont val="Arial"/>
        <family val="2"/>
      </rPr>
      <t xml:space="preserve">Nota 2: </t>
    </r>
    <r>
      <rPr>
        <sz val="9"/>
        <color rgb="FF000000"/>
        <rFont val="Arial"/>
        <family val="2"/>
      </rPr>
      <t>Esses percentuais incidem sobre o Subtópico 2.1.</t>
    </r>
  </si>
  <si>
    <t xml:space="preserve">Incidência dos encargos do subtópico 2.2 sobre o Aviso Prévio
</t>
  </si>
  <si>
    <r>
      <rPr>
        <b/>
        <sz val="9"/>
        <color rgb="FF000000"/>
        <rFont val="Arial"/>
        <family val="2"/>
      </rPr>
      <t>Nota 2:</t>
    </r>
    <r>
      <rPr>
        <sz val="9"/>
        <color rgb="FF000000"/>
        <rFont val="Arial"/>
        <family val="2"/>
      </rPr>
      <t> O custo indireto deverá ser devidamente justificado, não incluído nos tópicos anteriores, sendo vedada a utilização de termos genéricos.</t>
    </r>
  </si>
  <si>
    <t>Tópico 4 – Custos Indiretos, Tributos e 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</si>
</sst>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&quot; &quot;;#,##0.00&quot; &quot;;&quot;-&quot;#&quot; &quot;;&quot; &quot;@&quot; &quot;"/>
    <numFmt numFmtId="166" formatCode="&quot;R$ &quot;#,##0.00"/>
    <numFmt numFmtId="167" formatCode="&quot;R$ &quot;#,##0.00;[Red]&quot;-R$ &quot;#,##0.00"/>
    <numFmt numFmtId="168" formatCode="#,##0.00&quot; &quot;;&quot;(&quot;#,##0.00&quot;)&quot;;&quot;-&quot;#&quot; &quot;;&quot; &quot;@&quot; &quot;"/>
    <numFmt numFmtId="169" formatCode="0.000%"/>
    <numFmt numFmtId="170" formatCode="_(&quot;R$ &quot;* #,##0.00_);_(&quot;R$ &quot;* \(#,##0.00\);_(&quot;R$ &quot;* &quot;-&quot;??_);_(@_)"/>
  </numFmts>
  <fonts count="37">
    <font>
      <sz val="11"/>
      <color theme="1"/>
      <name val="Arial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1"/>
    </font>
    <font>
      <b/>
      <sz val="10"/>
      <color rgb="FF000000"/>
      <name val="Arial1"/>
    </font>
    <font>
      <sz val="10"/>
      <color rgb="FFFFFFFF"/>
      <name val="Arial1"/>
    </font>
    <font>
      <sz val="10"/>
      <color rgb="FFCC0000"/>
      <name val="Arial1"/>
    </font>
    <font>
      <b/>
      <sz val="10"/>
      <color rgb="FFFFFFFF"/>
      <name val="Arial1"/>
    </font>
    <font>
      <i/>
      <sz val="10"/>
      <color rgb="FF808080"/>
      <name val="Arial1"/>
    </font>
    <font>
      <sz val="10"/>
      <color rgb="FF006600"/>
      <name val="Arial1"/>
    </font>
    <font>
      <b/>
      <sz val="24"/>
      <color rgb="FF000000"/>
      <name val="Arial1"/>
    </font>
    <font>
      <sz val="18"/>
      <color rgb="FF000000"/>
      <name val="Arial1"/>
    </font>
    <font>
      <sz val="12"/>
      <color rgb="FF000000"/>
      <name val="Arial1"/>
    </font>
    <font>
      <sz val="10"/>
      <color theme="1"/>
      <name val="Arial"/>
      <family val="2"/>
    </font>
    <font>
      <sz val="10"/>
      <color rgb="FF996600"/>
      <name val="Arial1"/>
    </font>
    <font>
      <sz val="11"/>
      <color rgb="FF000000"/>
      <name val="Calibri"/>
      <family val="2"/>
    </font>
    <font>
      <sz val="10"/>
      <color rgb="FF333333"/>
      <name val="Arial1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1"/>
    </font>
    <font>
      <sz val="9"/>
      <color rgb="FF000000"/>
      <name val="Calibri"/>
      <family val="2"/>
    </font>
    <font>
      <b/>
      <sz val="11"/>
      <color indexed="8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8"/>
      <color indexed="8"/>
      <name val="Arial"/>
      <family val="2"/>
    </font>
    <font>
      <sz val="11"/>
      <color rgb="FF00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i/>
      <sz val="9"/>
      <color theme="8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5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2" borderId="0"/>
    <xf numFmtId="0" fontId="5" fillId="3" borderId="0"/>
    <xf numFmtId="0" fontId="4" fillId="4" borderId="0"/>
    <xf numFmtId="0" fontId="6" fillId="5" borderId="0"/>
    <xf numFmtId="0" fontId="7" fillId="6" borderId="0"/>
    <xf numFmtId="165" fontId="3" fillId="0" borderId="0"/>
    <xf numFmtId="9" fontId="3" fillId="0" borderId="0"/>
    <xf numFmtId="0" fontId="8" fillId="0" borderId="0"/>
    <xf numFmtId="0" fontId="9" fillId="7" borderId="0"/>
    <xf numFmtId="0" fontId="10" fillId="0" borderId="0"/>
    <xf numFmtId="0" fontId="11" fillId="0" borderId="0"/>
    <xf numFmtId="0" fontId="12" fillId="0" borderId="0"/>
    <xf numFmtId="165" fontId="3" fillId="0" borderId="0"/>
    <xf numFmtId="168" fontId="13" fillId="0" borderId="0"/>
    <xf numFmtId="168" fontId="3" fillId="0" borderId="0"/>
    <xf numFmtId="0" fontId="14" fillId="8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6" fillId="8" borderId="1"/>
    <xf numFmtId="9" fontId="3" fillId="0" borderId="0"/>
    <xf numFmtId="9" fontId="3" fillId="0" borderId="0"/>
    <xf numFmtId="0" fontId="3" fillId="0" borderId="0"/>
    <xf numFmtId="0" fontId="3" fillId="0" borderId="0"/>
    <xf numFmtId="0" fontId="6" fillId="0" borderId="0"/>
    <xf numFmtId="0" fontId="27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4" fillId="0" borderId="0"/>
    <xf numFmtId="0" fontId="15" fillId="0" borderId="0"/>
    <xf numFmtId="44" fontId="15" fillId="0" borderId="0" applyFont="0" applyFill="0" applyBorder="0" applyAlignment="0" applyProtection="0"/>
    <xf numFmtId="0" fontId="1" fillId="0" borderId="0"/>
    <xf numFmtId="170" fontId="34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15" fillId="0" borderId="0"/>
    <xf numFmtId="44" fontId="3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8" fontId="31" fillId="0" borderId="0" applyBorder="0" applyProtection="0"/>
  </cellStyleXfs>
  <cellXfs count="90">
    <xf numFmtId="0" fontId="0" fillId="0" borderId="0" xfId="0"/>
    <xf numFmtId="0" fontId="20" fillId="0" borderId="0" xfId="0" applyFont="1"/>
    <xf numFmtId="0" fontId="17" fillId="0" borderId="0" xfId="20" applyFont="1"/>
    <xf numFmtId="0" fontId="17" fillId="0" borderId="0" xfId="20" applyFont="1" applyAlignment="1">
      <alignment vertical="center"/>
    </xf>
    <xf numFmtId="0" fontId="17" fillId="0" borderId="0" xfId="20" applyFont="1" applyAlignment="1">
      <alignment horizontal="center"/>
    </xf>
    <xf numFmtId="0" fontId="17" fillId="0" borderId="2" xfId="20" applyFont="1" applyBorder="1" applyAlignment="1">
      <alignment horizontal="center" vertical="center" wrapText="1"/>
    </xf>
    <xf numFmtId="0" fontId="17" fillId="0" borderId="6" xfId="20" applyFont="1" applyBorder="1" applyAlignment="1">
      <alignment horizontal="center" vertical="center" wrapText="1"/>
    </xf>
    <xf numFmtId="166" fontId="17" fillId="0" borderId="2" xfId="20" applyNumberFormat="1" applyFont="1" applyBorder="1" applyAlignment="1">
      <alignment horizontal="center" vertical="center" wrapText="1"/>
    </xf>
    <xf numFmtId="166" fontId="17" fillId="0" borderId="0" xfId="20" applyNumberFormat="1" applyFont="1"/>
    <xf numFmtId="0" fontId="17" fillId="9" borderId="2" xfId="20" applyFont="1" applyFill="1" applyBorder="1" applyAlignment="1">
      <alignment horizontal="center" vertical="center" wrapText="1"/>
    </xf>
    <xf numFmtId="166" fontId="19" fillId="9" borderId="2" xfId="20" applyNumberFormat="1" applyFont="1" applyFill="1" applyBorder="1" applyAlignment="1">
      <alignment horizontal="center" vertical="center" wrapText="1"/>
    </xf>
    <xf numFmtId="9" fontId="17" fillId="0" borderId="0" xfId="2" applyFont="1"/>
    <xf numFmtId="0" fontId="17" fillId="0" borderId="2" xfId="20" applyFont="1" applyBorder="1" applyAlignment="1">
      <alignment vertical="center" wrapText="1"/>
    </xf>
    <xf numFmtId="10" fontId="17" fillId="0" borderId="2" xfId="10" applyNumberFormat="1" applyFont="1" applyBorder="1" applyAlignment="1">
      <alignment horizontal="center" vertical="center" wrapText="1"/>
    </xf>
    <xf numFmtId="166" fontId="19" fillId="0" borderId="2" xfId="20" applyNumberFormat="1" applyFont="1" applyBorder="1" applyAlignment="1">
      <alignment horizontal="center" vertical="center" wrapText="1"/>
    </xf>
    <xf numFmtId="0" fontId="19" fillId="9" borderId="2" xfId="20" applyFont="1" applyFill="1" applyBorder="1" applyAlignment="1">
      <alignment vertical="center" wrapText="1"/>
    </xf>
    <xf numFmtId="10" fontId="19" fillId="9" borderId="2" xfId="10" applyNumberFormat="1" applyFont="1" applyFill="1" applyBorder="1" applyAlignment="1">
      <alignment horizontal="center" vertical="center" wrapText="1"/>
    </xf>
    <xf numFmtId="0" fontId="21" fillId="0" borderId="0" xfId="20" applyFont="1"/>
    <xf numFmtId="0" fontId="19" fillId="0" borderId="2" xfId="20" applyFont="1" applyBorder="1" applyAlignment="1">
      <alignment vertical="center" wrapText="1"/>
    </xf>
    <xf numFmtId="0" fontId="19" fillId="0" borderId="4" xfId="20" applyFont="1" applyBorder="1" applyAlignment="1">
      <alignment horizontal="left" vertical="center" wrapText="1"/>
    </xf>
    <xf numFmtId="0" fontId="19" fillId="10" borderId="5" xfId="20" applyFont="1" applyFill="1" applyBorder="1" applyAlignment="1">
      <alignment horizontal="center" vertical="center" wrapText="1"/>
    </xf>
    <xf numFmtId="0" fontId="17" fillId="0" borderId="7" xfId="20" applyFont="1" applyBorder="1" applyAlignment="1">
      <alignment vertical="center" wrapText="1"/>
    </xf>
    <xf numFmtId="10" fontId="17" fillId="0" borderId="6" xfId="20" applyNumberFormat="1" applyFont="1" applyBorder="1" applyAlignment="1">
      <alignment horizontal="center" vertical="center" wrapText="1"/>
    </xf>
    <xf numFmtId="10" fontId="17" fillId="0" borderId="2" xfId="20" applyNumberFormat="1" applyFont="1" applyBorder="1" applyAlignment="1">
      <alignment horizontal="center" vertical="center" wrapText="1"/>
    </xf>
    <xf numFmtId="0" fontId="17" fillId="0" borderId="9" xfId="20" applyFont="1" applyBorder="1" applyAlignment="1">
      <alignment vertical="center" wrapText="1"/>
    </xf>
    <xf numFmtId="10" fontId="17" fillId="0" borderId="9" xfId="20" applyNumberFormat="1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 wrapText="1"/>
    </xf>
    <xf numFmtId="0" fontId="17" fillId="0" borderId="11" xfId="20" applyFont="1" applyBorder="1" applyAlignment="1">
      <alignment vertical="center" wrapText="1"/>
    </xf>
    <xf numFmtId="10" fontId="17" fillId="0" borderId="12" xfId="20" applyNumberFormat="1" applyFont="1" applyBorder="1" applyAlignment="1">
      <alignment horizontal="center" vertical="center" wrapText="1"/>
    </xf>
    <xf numFmtId="44" fontId="17" fillId="0" borderId="9" xfId="1" applyFont="1" applyFill="1" applyBorder="1" applyAlignment="1">
      <alignment horizontal="center" vertical="center" wrapText="1"/>
    </xf>
    <xf numFmtId="0" fontId="17" fillId="0" borderId="8" xfId="20" applyFont="1" applyBorder="1" applyAlignment="1">
      <alignment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6" xfId="0" applyFont="1" applyBorder="1" applyAlignment="1">
      <alignment vertical="center"/>
    </xf>
    <xf numFmtId="0" fontId="19" fillId="0" borderId="18" xfId="20" applyFont="1" applyBorder="1" applyAlignment="1">
      <alignment vertical="center"/>
    </xf>
    <xf numFmtId="0" fontId="23" fillId="0" borderId="16" xfId="0" applyFont="1" applyBorder="1" applyAlignment="1">
      <alignment horizontal="center" vertical="center"/>
    </xf>
    <xf numFmtId="0" fontId="25" fillId="0" borderId="0" xfId="20" applyFont="1"/>
    <xf numFmtId="44" fontId="17" fillId="0" borderId="0" xfId="1" applyFont="1" applyFill="1" applyAlignment="1">
      <alignment horizontal="center"/>
    </xf>
    <xf numFmtId="166" fontId="29" fillId="0" borderId="2" xfId="20" applyNumberFormat="1" applyFont="1" applyBorder="1" applyAlignment="1">
      <alignment horizontal="center" vertical="center" wrapText="1"/>
    </xf>
    <xf numFmtId="169" fontId="17" fillId="0" borderId="2" xfId="10" applyNumberFormat="1" applyFont="1" applyBorder="1" applyAlignment="1">
      <alignment horizontal="center" vertical="center" wrapText="1"/>
    </xf>
    <xf numFmtId="169" fontId="17" fillId="0" borderId="0" xfId="2" applyNumberFormat="1" applyFont="1"/>
    <xf numFmtId="0" fontId="19" fillId="9" borderId="2" xfId="20" applyFont="1" applyFill="1" applyBorder="1" applyAlignment="1">
      <alignment horizontal="center" vertical="center" wrapText="1"/>
    </xf>
    <xf numFmtId="44" fontId="17" fillId="0" borderId="2" xfId="1" applyFont="1" applyFill="1" applyBorder="1" applyAlignment="1">
      <alignment horizontal="center" vertical="center" wrapText="1"/>
    </xf>
    <xf numFmtId="0" fontId="18" fillId="0" borderId="13" xfId="0" applyFont="1" applyBorder="1" applyAlignment="1" applyProtection="1">
      <alignment horizontal="center" vertical="center"/>
      <protection hidden="1"/>
    </xf>
    <xf numFmtId="10" fontId="17" fillId="0" borderId="0" xfId="20" applyNumberFormat="1" applyFont="1"/>
    <xf numFmtId="0" fontId="26" fillId="11" borderId="0" xfId="0" applyFont="1" applyFill="1" applyAlignment="1" applyProtection="1">
      <alignment horizontal="center" vertical="top"/>
      <protection locked="0"/>
    </xf>
    <xf numFmtId="167" fontId="17" fillId="0" borderId="2" xfId="20" applyNumberFormat="1" applyFont="1" applyBorder="1" applyAlignment="1">
      <alignment horizontal="center" vertical="center" wrapText="1"/>
    </xf>
    <xf numFmtId="0" fontId="17" fillId="0" borderId="0" xfId="20" applyFont="1" applyAlignment="1">
      <alignment horizontal="left" vertical="center" wrapText="1"/>
    </xf>
    <xf numFmtId="44" fontId="17" fillId="0" borderId="2" xfId="1" applyFont="1" applyFill="1" applyBorder="1" applyAlignment="1">
      <alignment horizontal="center" vertical="center" wrapText="1"/>
    </xf>
    <xf numFmtId="10" fontId="17" fillId="11" borderId="2" xfId="20" applyNumberFormat="1" applyFont="1" applyFill="1" applyBorder="1" applyAlignment="1">
      <alignment horizontal="center" vertical="center" wrapText="1"/>
    </xf>
    <xf numFmtId="10" fontId="17" fillId="11" borderId="6" xfId="20" applyNumberFormat="1" applyFont="1" applyFill="1" applyBorder="1" applyAlignment="1">
      <alignment horizontal="center" vertical="center" wrapText="1"/>
    </xf>
    <xf numFmtId="0" fontId="19" fillId="9" borderId="2" xfId="20" applyFont="1" applyFill="1" applyBorder="1" applyAlignment="1">
      <alignment horizontal="center" vertical="center" wrapText="1"/>
    </xf>
    <xf numFmtId="0" fontId="17" fillId="0" borderId="9" xfId="20" applyFont="1" applyBorder="1" applyAlignment="1">
      <alignment horizontal="center" vertical="center" wrapText="1"/>
    </xf>
    <xf numFmtId="0" fontId="17" fillId="0" borderId="22" xfId="20" applyFont="1" applyBorder="1" applyAlignment="1">
      <alignment vertical="center" wrapText="1"/>
    </xf>
    <xf numFmtId="0" fontId="17" fillId="0" borderId="20" xfId="20" applyFont="1" applyBorder="1" applyAlignment="1">
      <alignment vertical="center" wrapText="1"/>
    </xf>
    <xf numFmtId="10" fontId="17" fillId="0" borderId="2" xfId="20" applyNumberFormat="1" applyFont="1" applyBorder="1" applyAlignment="1">
      <alignment vertical="center" wrapText="1"/>
    </xf>
    <xf numFmtId="44" fontId="17" fillId="0" borderId="2" xfId="1" applyFont="1" applyFill="1" applyBorder="1" applyAlignment="1">
      <alignment vertical="center" wrapText="1"/>
    </xf>
    <xf numFmtId="0" fontId="19" fillId="9" borderId="2" xfId="20" applyFont="1" applyFill="1" applyBorder="1" applyAlignment="1">
      <alignment horizontal="center" vertical="center" wrapText="1"/>
    </xf>
    <xf numFmtId="0" fontId="19" fillId="0" borderId="2" xfId="20" applyFont="1" applyBorder="1" applyAlignment="1">
      <alignment horizontal="left" vertical="center" wrapText="1"/>
    </xf>
    <xf numFmtId="0" fontId="17" fillId="0" borderId="0" xfId="20" applyFont="1" applyAlignment="1">
      <alignment horizontal="left" vertical="top" wrapText="1"/>
    </xf>
    <xf numFmtId="0" fontId="22" fillId="11" borderId="0" xfId="0" applyFont="1" applyFill="1" applyAlignment="1" applyProtection="1">
      <alignment horizontal="center"/>
      <protection locked="0"/>
    </xf>
    <xf numFmtId="0" fontId="26" fillId="11" borderId="0" xfId="0" applyFont="1" applyFill="1" applyAlignment="1" applyProtection="1">
      <alignment horizontal="center" vertical="top"/>
      <protection locked="0"/>
    </xf>
    <xf numFmtId="0" fontId="23" fillId="0" borderId="15" xfId="0" applyFont="1" applyBorder="1" applyAlignment="1" applyProtection="1">
      <alignment horizontal="center" vertical="center"/>
      <protection hidden="1"/>
    </xf>
    <xf numFmtId="0" fontId="24" fillId="12" borderId="14" xfId="0" applyFont="1" applyFill="1" applyBorder="1" applyAlignment="1" applyProtection="1">
      <alignment horizontal="center" vertical="center"/>
      <protection locked="0"/>
    </xf>
    <xf numFmtId="0" fontId="24" fillId="12" borderId="16" xfId="0" applyFont="1" applyFill="1" applyBorder="1" applyAlignment="1" applyProtection="1">
      <alignment horizontal="center" vertical="center"/>
      <protection locked="0"/>
    </xf>
    <xf numFmtId="0" fontId="24" fillId="12" borderId="17" xfId="0" applyFont="1" applyFill="1" applyBorder="1" applyAlignment="1" applyProtection="1">
      <alignment horizontal="center" vertical="center"/>
      <protection locked="0"/>
    </xf>
    <xf numFmtId="0" fontId="19" fillId="0" borderId="3" xfId="20" applyFont="1" applyBorder="1" applyAlignment="1">
      <alignment horizontal="center" vertical="center"/>
    </xf>
    <xf numFmtId="0" fontId="19" fillId="0" borderId="3" xfId="20" applyFont="1" applyBorder="1" applyAlignment="1">
      <alignment horizontal="left"/>
    </xf>
    <xf numFmtId="0" fontId="19" fillId="9" borderId="2" xfId="20" applyFont="1" applyFill="1" applyBorder="1" applyAlignment="1">
      <alignment horizontal="right" vertical="center" wrapText="1"/>
    </xf>
    <xf numFmtId="0" fontId="19" fillId="0" borderId="0" xfId="20" applyFont="1" applyAlignment="1">
      <alignment horizontal="center"/>
    </xf>
    <xf numFmtId="0" fontId="19" fillId="0" borderId="2" xfId="20" applyFont="1" applyBorder="1" applyAlignment="1">
      <alignment horizontal="center" vertical="center" wrapText="1"/>
    </xf>
    <xf numFmtId="0" fontId="19" fillId="0" borderId="0" xfId="20" applyFont="1" applyAlignment="1">
      <alignment horizontal="left"/>
    </xf>
    <xf numFmtId="0" fontId="19" fillId="9" borderId="4" xfId="20" applyFont="1" applyFill="1" applyBorder="1" applyAlignment="1">
      <alignment horizontal="center" vertical="center" wrapText="1"/>
    </xf>
    <xf numFmtId="0" fontId="19" fillId="9" borderId="5" xfId="20" applyFont="1" applyFill="1" applyBorder="1" applyAlignment="1">
      <alignment horizontal="center" vertical="center" wrapText="1"/>
    </xf>
    <xf numFmtId="0" fontId="19" fillId="0" borderId="4" xfId="20" applyFont="1" applyBorder="1" applyAlignment="1">
      <alignment horizontal="left" vertical="center" wrapText="1"/>
    </xf>
    <xf numFmtId="0" fontId="19" fillId="0" borderId="5" xfId="20" applyFont="1" applyBorder="1" applyAlignment="1">
      <alignment horizontal="left" vertical="center" wrapText="1"/>
    </xf>
    <xf numFmtId="0" fontId="28" fillId="0" borderId="2" xfId="20" applyFont="1" applyBorder="1" applyAlignment="1">
      <alignment horizontal="left" vertical="center" wrapText="1"/>
    </xf>
    <xf numFmtId="0" fontId="17" fillId="0" borderId="2" xfId="20" applyFont="1" applyBorder="1" applyAlignment="1">
      <alignment horizontal="left" vertical="center" wrapText="1"/>
    </xf>
    <xf numFmtId="0" fontId="17" fillId="0" borderId="0" xfId="20" applyFont="1" applyAlignment="1">
      <alignment horizontal="left" wrapText="1"/>
    </xf>
    <xf numFmtId="0" fontId="17" fillId="0" borderId="19" xfId="20" applyFont="1" applyBorder="1" applyAlignment="1">
      <alignment horizontal="left"/>
    </xf>
    <xf numFmtId="0" fontId="19" fillId="9" borderId="6" xfId="20" applyFont="1" applyFill="1" applyBorder="1" applyAlignment="1">
      <alignment horizontal="center" vertical="center" wrapText="1"/>
    </xf>
    <xf numFmtId="0" fontId="19" fillId="0" borderId="0" xfId="20" applyFont="1" applyAlignment="1">
      <alignment horizontal="center" vertical="center"/>
    </xf>
    <xf numFmtId="0" fontId="17" fillId="0" borderId="21" xfId="20" applyFont="1" applyBorder="1" applyAlignment="1">
      <alignment horizontal="center" vertical="center" wrapText="1"/>
    </xf>
    <xf numFmtId="0" fontId="17" fillId="0" borderId="9" xfId="20" applyFont="1" applyBorder="1" applyAlignment="1">
      <alignment horizontal="center" vertical="center" wrapText="1"/>
    </xf>
    <xf numFmtId="0" fontId="17" fillId="0" borderId="2" xfId="20" applyFont="1" applyBorder="1" applyAlignment="1">
      <alignment horizontal="center" vertical="center" wrapText="1"/>
    </xf>
    <xf numFmtId="0" fontId="19" fillId="0" borderId="3" xfId="20" applyFont="1" applyBorder="1" applyAlignment="1">
      <alignment horizontal="center"/>
    </xf>
    <xf numFmtId="0" fontId="30" fillId="0" borderId="19" xfId="20" applyFont="1" applyBorder="1" applyAlignment="1">
      <alignment horizontal="left" vertical="top" wrapText="1"/>
    </xf>
    <xf numFmtId="10" fontId="17" fillId="0" borderId="9" xfId="20" applyNumberFormat="1" applyFont="1" applyBorder="1" applyAlignment="1">
      <alignment horizontal="center" vertical="center" wrapText="1"/>
    </xf>
    <xf numFmtId="10" fontId="17" fillId="0" borderId="6" xfId="20" applyNumberFormat="1" applyFont="1" applyBorder="1" applyAlignment="1">
      <alignment horizontal="center" vertical="center" wrapText="1"/>
    </xf>
    <xf numFmtId="44" fontId="17" fillId="0" borderId="9" xfId="1" applyFont="1" applyFill="1" applyBorder="1" applyAlignment="1">
      <alignment horizontal="center" vertical="center" wrapText="1"/>
    </xf>
    <xf numFmtId="44" fontId="17" fillId="0" borderId="6" xfId="1" applyFont="1" applyFill="1" applyBorder="1" applyAlignment="1">
      <alignment horizontal="center" vertical="center" wrapText="1"/>
    </xf>
  </cellXfs>
  <cellStyles count="54">
    <cellStyle name="Accent" xfId="3"/>
    <cellStyle name="Accent 1" xfId="4"/>
    <cellStyle name="Accent 2" xfId="5"/>
    <cellStyle name="Accent 3" xfId="6"/>
    <cellStyle name="Bad" xfId="7"/>
    <cellStyle name="Comma 2" xfId="36"/>
    <cellStyle name="Currency 2" xfId="37"/>
    <cellStyle name="Currency 3" xfId="40"/>
    <cellStyle name="Currency 4" xfId="43"/>
    <cellStyle name="Error" xfId="8"/>
    <cellStyle name="Excel Built-in Currency" xfId="9"/>
    <cellStyle name="Excel Built-in Percent" xfId="10"/>
    <cellStyle name="Excel_BuiltIn_Currency" xfId="53"/>
    <cellStyle name="Footnote" xfId="11"/>
    <cellStyle name="Good" xfId="12"/>
    <cellStyle name="Heading (user)" xfId="13"/>
    <cellStyle name="Heading 1" xfId="14"/>
    <cellStyle name="Heading 2" xfId="15"/>
    <cellStyle name="Moeda" xfId="1" builtinId="4"/>
    <cellStyle name="Moeda 2" xfId="16"/>
    <cellStyle name="Moeda 2 2" xfId="17"/>
    <cellStyle name="Moeda 2 2 2" xfId="42"/>
    <cellStyle name="Moeda 3" xfId="18"/>
    <cellStyle name="Moeda 4" xfId="45"/>
    <cellStyle name="Moeda 5" xfId="47"/>
    <cellStyle name="Moeda 6" xfId="52"/>
    <cellStyle name="Moeda 7" xfId="32"/>
    <cellStyle name="Neutral" xfId="19"/>
    <cellStyle name="Normal" xfId="0" builtinId="0" customBuiltin="1"/>
    <cellStyle name="Normal 2" xfId="20"/>
    <cellStyle name="Normal 2 2" xfId="21"/>
    <cellStyle name="Normal 2 2 2" xfId="44"/>
    <cellStyle name="Normal 2 3" xfId="22"/>
    <cellStyle name="Normal 2 4" xfId="23"/>
    <cellStyle name="Normal 3" xfId="24"/>
    <cellStyle name="Normal 3 2" xfId="38"/>
    <cellStyle name="Normal 4" xfId="31"/>
    <cellStyle name="Normal 4 2" xfId="39"/>
    <cellStyle name="Normal 5" xfId="41"/>
    <cellStyle name="Normal 5 2" xfId="46"/>
    <cellStyle name="Normal 6" xfId="35"/>
    <cellStyle name="Normal 7" xfId="50"/>
    <cellStyle name="Note" xfId="25"/>
    <cellStyle name="Porcentagem" xfId="2" builtinId="5"/>
    <cellStyle name="Porcentagem 2" xfId="26"/>
    <cellStyle name="Porcentagem 2 2" xfId="27"/>
    <cellStyle name="Porcentagem 3" xfId="48"/>
    <cellStyle name="Porcentagem 4" xfId="51"/>
    <cellStyle name="Porcentagem 5" xfId="33"/>
    <cellStyle name="Status" xfId="28"/>
    <cellStyle name="Text" xfId="29"/>
    <cellStyle name="Vírgula 2" xfId="49"/>
    <cellStyle name="Vírgula 3" xfId="34"/>
    <cellStyle name="Warning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%20Drive\CURSOS%20E%20CAPACITA&#199;&#213;ES\2022\ONE\PLANILHA%20MODELO%20-%20LIMPEZA%20(PRODUTIVIDADE%20DIFERENCIAD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Proposta"/>
      <sheetName val="Encarregado"/>
      <sheetName val="Servente"/>
      <sheetName val="Servente_Insalubridade"/>
      <sheetName val="Insumos"/>
      <sheetName val="Postos_ATC"/>
      <sheetName val="Postos"/>
      <sheetName val="Preço_M2"/>
      <sheetName val="Área_Reitoria"/>
      <sheetName val="Área_ReitoriaX"/>
      <sheetName val="Área_Jaru"/>
      <sheetName val="Área_ZN"/>
      <sheetName val="Tipo_Limpeza"/>
      <sheetName val="IMR"/>
    </sheetNames>
    <sheetDataSet>
      <sheetData sheetId="0"/>
      <sheetData sheetId="1"/>
      <sheetData sheetId="2"/>
      <sheetData sheetId="3"/>
      <sheetData sheetId="4"/>
      <sheetData sheetId="5">
        <row r="34">
          <cell r="H34">
            <v>411.94928571428585</v>
          </cell>
        </row>
        <row r="78">
          <cell r="M78">
            <v>51.316269841269829</v>
          </cell>
        </row>
        <row r="100">
          <cell r="I100">
            <v>131.88999999999999</v>
          </cell>
        </row>
        <row r="109">
          <cell r="I109">
            <v>82.325000000000003</v>
          </cell>
        </row>
        <row r="125">
          <cell r="G125">
            <v>42.44</v>
          </cell>
        </row>
      </sheetData>
      <sheetData sheetId="6">
        <row r="4">
          <cell r="Q4">
            <v>3.9988222222222225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MJ81"/>
  <sheetViews>
    <sheetView showGridLines="0" tabSelected="1" zoomScaleNormal="100" workbookViewId="0">
      <selection activeCell="I14" sqref="I14"/>
    </sheetView>
  </sheetViews>
  <sheetFormatPr defaultColWidth="8.75" defaultRowHeight="12"/>
  <cols>
    <col min="1" max="1" width="6.375" style="1" customWidth="1"/>
    <col min="2" max="2" width="6.25" style="3" customWidth="1"/>
    <col min="3" max="3" width="60.5" style="3" customWidth="1"/>
    <col min="4" max="4" width="20.25" style="3" customWidth="1"/>
    <col min="5" max="5" width="21" style="4" customWidth="1"/>
    <col min="6" max="6" width="12.375" style="2" customWidth="1"/>
    <col min="7" max="7" width="8.5" style="2" customWidth="1"/>
    <col min="8" max="9" width="10.125" style="2" customWidth="1"/>
    <col min="10" max="255" width="8.5" style="2" customWidth="1"/>
    <col min="256" max="256" width="18.875" style="2" customWidth="1"/>
    <col min="257" max="257" width="17.625" style="2" customWidth="1"/>
    <col min="258" max="258" width="56.375" style="2" customWidth="1"/>
    <col min="259" max="259" width="24.875" style="2" customWidth="1"/>
    <col min="260" max="260" width="20.125" style="2" customWidth="1"/>
    <col min="261" max="261" width="11.125" style="2" customWidth="1"/>
    <col min="262" max="262" width="15.375" style="2" customWidth="1"/>
    <col min="263" max="511" width="8.5" style="2" customWidth="1"/>
    <col min="512" max="512" width="18.875" style="2" customWidth="1"/>
    <col min="513" max="513" width="17.625" style="2" customWidth="1"/>
    <col min="514" max="514" width="56.375" style="2" customWidth="1"/>
    <col min="515" max="515" width="24.875" style="2" customWidth="1"/>
    <col min="516" max="516" width="20.125" style="2" customWidth="1"/>
    <col min="517" max="517" width="11.125" style="2" customWidth="1"/>
    <col min="518" max="518" width="15.375" style="2" customWidth="1"/>
    <col min="519" max="767" width="8.5" style="2" customWidth="1"/>
    <col min="768" max="768" width="18.875" style="2" customWidth="1"/>
    <col min="769" max="769" width="17.625" style="2" customWidth="1"/>
    <col min="770" max="770" width="56.375" style="2" customWidth="1"/>
    <col min="771" max="771" width="24.875" style="2" customWidth="1"/>
    <col min="772" max="772" width="20.125" style="2" customWidth="1"/>
    <col min="773" max="773" width="11.125" style="2" customWidth="1"/>
    <col min="774" max="774" width="15.375" style="2" customWidth="1"/>
    <col min="775" max="1023" width="8.5" style="2" customWidth="1"/>
    <col min="1024" max="1024" width="18.875" style="2" customWidth="1"/>
    <col min="1025" max="16384" width="8.75" style="1"/>
  </cols>
  <sheetData>
    <row r="2" spans="2:8" ht="15">
      <c r="B2" s="59" t="s">
        <v>23</v>
      </c>
      <c r="C2" s="59"/>
      <c r="D2" s="59"/>
      <c r="E2" s="59"/>
    </row>
    <row r="3" spans="2:8">
      <c r="B3" s="60"/>
      <c r="C3" s="60"/>
      <c r="D3" s="60"/>
      <c r="E3" s="60"/>
    </row>
    <row r="4" spans="2:8">
      <c r="B4" s="44"/>
      <c r="C4" s="44"/>
      <c r="D4" s="44"/>
      <c r="E4" s="44"/>
    </row>
    <row r="5" spans="2:8">
      <c r="B5" s="61"/>
      <c r="C5" s="61"/>
      <c r="D5" s="61"/>
      <c r="E5" s="61"/>
    </row>
    <row r="6" spans="2:8" ht="20.45" customHeight="1">
      <c r="B6" s="62" t="s">
        <v>24</v>
      </c>
      <c r="C6" s="63"/>
      <c r="D6" s="63"/>
      <c r="E6" s="64"/>
    </row>
    <row r="7" spans="2:8">
      <c r="B7" s="31">
        <v>2</v>
      </c>
      <c r="C7" s="32" t="s">
        <v>29</v>
      </c>
      <c r="D7" s="1"/>
      <c r="E7" s="42"/>
    </row>
    <row r="8" spans="2:8">
      <c r="B8" s="31">
        <v>3</v>
      </c>
      <c r="C8" s="32" t="s">
        <v>25</v>
      </c>
      <c r="D8" s="34"/>
      <c r="E8" s="42" t="s">
        <v>69</v>
      </c>
    </row>
    <row r="9" spans="2:8">
      <c r="B9" s="31">
        <v>4</v>
      </c>
      <c r="C9" s="32" t="s">
        <v>30</v>
      </c>
      <c r="D9" s="32"/>
      <c r="E9" s="42" t="s">
        <v>31</v>
      </c>
    </row>
    <row r="10" spans="2:8">
      <c r="B10" s="31">
        <v>7</v>
      </c>
      <c r="C10" s="32" t="s">
        <v>3</v>
      </c>
      <c r="D10" s="32"/>
      <c r="E10" s="42">
        <v>12</v>
      </c>
    </row>
    <row r="11" spans="2:8">
      <c r="B11" s="33"/>
      <c r="C11" s="33"/>
      <c r="D11" s="33"/>
      <c r="E11" s="33"/>
      <c r="F11" s="8"/>
    </row>
    <row r="12" spans="2:8">
      <c r="B12" s="65" t="s">
        <v>41</v>
      </c>
      <c r="C12" s="65"/>
      <c r="D12" s="65"/>
      <c r="E12" s="65"/>
    </row>
    <row r="13" spans="2:8">
      <c r="B13" s="40">
        <v>1</v>
      </c>
      <c r="C13" s="56" t="s">
        <v>4</v>
      </c>
      <c r="D13" s="56"/>
      <c r="E13" s="40" t="s">
        <v>5</v>
      </c>
    </row>
    <row r="14" spans="2:8" ht="26.25" customHeight="1">
      <c r="B14" s="5" t="s">
        <v>6</v>
      </c>
      <c r="C14" s="57" t="s">
        <v>70</v>
      </c>
      <c r="D14" s="57"/>
      <c r="E14" s="7"/>
    </row>
    <row r="15" spans="2:8">
      <c r="B15" s="5" t="s">
        <v>0</v>
      </c>
      <c r="C15" s="57" t="s">
        <v>40</v>
      </c>
      <c r="D15" s="57"/>
      <c r="E15" s="7"/>
      <c r="G15" s="11"/>
      <c r="H15" s="35"/>
    </row>
    <row r="16" spans="2:8">
      <c r="B16" s="9"/>
      <c r="C16" s="67" t="s">
        <v>32</v>
      </c>
      <c r="D16" s="67"/>
      <c r="E16" s="10">
        <f>E14+E15</f>
        <v>0</v>
      </c>
    </row>
    <row r="17" spans="2:9" ht="12.6" customHeight="1">
      <c r="B17" s="46"/>
      <c r="C17" s="46"/>
      <c r="D17" s="46"/>
      <c r="E17" s="46"/>
    </row>
    <row r="18" spans="2:9">
      <c r="B18" s="68" t="s">
        <v>42</v>
      </c>
      <c r="C18" s="68"/>
      <c r="D18" s="68"/>
      <c r="E18" s="68"/>
    </row>
    <row r="19" spans="2:9">
      <c r="B19" s="40" t="s">
        <v>7</v>
      </c>
      <c r="C19" s="56" t="s">
        <v>8</v>
      </c>
      <c r="D19" s="56"/>
      <c r="E19" s="40" t="s">
        <v>5</v>
      </c>
    </row>
    <row r="20" spans="2:9">
      <c r="B20" s="5" t="s">
        <v>6</v>
      </c>
      <c r="C20" s="12" t="s">
        <v>43</v>
      </c>
      <c r="D20" s="13"/>
      <c r="E20" s="7"/>
    </row>
    <row r="21" spans="2:9">
      <c r="B21" s="5" t="s">
        <v>0</v>
      </c>
      <c r="C21" s="12" t="s">
        <v>37</v>
      </c>
      <c r="D21" s="13"/>
      <c r="E21" s="7"/>
    </row>
    <row r="22" spans="2:9">
      <c r="B22" s="5" t="s">
        <v>1</v>
      </c>
      <c r="C22" s="12" t="s">
        <v>44</v>
      </c>
      <c r="D22" s="13"/>
      <c r="E22" s="7"/>
    </row>
    <row r="23" spans="2:9" ht="16.5" customHeight="1">
      <c r="B23" s="69" t="s">
        <v>38</v>
      </c>
      <c r="C23" s="69"/>
      <c r="D23" s="69"/>
      <c r="E23" s="14">
        <f>SUM(E20:E22)</f>
        <v>0</v>
      </c>
    </row>
    <row r="24" spans="2:9" ht="14.1" customHeight="1">
      <c r="B24" s="5" t="s">
        <v>2</v>
      </c>
      <c r="C24" s="12" t="s">
        <v>47</v>
      </c>
      <c r="D24" s="13"/>
      <c r="E24" s="7"/>
    </row>
    <row r="25" spans="2:9" ht="16.5" customHeight="1">
      <c r="B25" s="56" t="s">
        <v>48</v>
      </c>
      <c r="C25" s="56"/>
      <c r="D25" s="56"/>
      <c r="E25" s="10">
        <f>E23+E24</f>
        <v>0</v>
      </c>
    </row>
    <row r="26" spans="2:9" ht="16.5" customHeight="1">
      <c r="B26" s="46"/>
      <c r="C26" s="46"/>
      <c r="D26" s="46"/>
      <c r="E26" s="46"/>
    </row>
    <row r="27" spans="2:9" ht="16.5" customHeight="1">
      <c r="B27" s="66" t="s">
        <v>45</v>
      </c>
      <c r="C27" s="66"/>
      <c r="D27" s="66"/>
      <c r="E27" s="66"/>
    </row>
    <row r="28" spans="2:9" ht="25.5" customHeight="1">
      <c r="B28" s="40" t="s">
        <v>9</v>
      </c>
      <c r="C28" s="15" t="s">
        <v>71</v>
      </c>
      <c r="D28" s="40" t="s">
        <v>10</v>
      </c>
      <c r="E28" s="40" t="s">
        <v>5</v>
      </c>
    </row>
    <row r="29" spans="2:9">
      <c r="B29" s="5" t="s">
        <v>6</v>
      </c>
      <c r="C29" s="12" t="s">
        <v>33</v>
      </c>
      <c r="D29" s="13"/>
      <c r="E29" s="7"/>
      <c r="I29" s="17"/>
    </row>
    <row r="30" spans="2:9">
      <c r="B30" s="5" t="s">
        <v>0</v>
      </c>
      <c r="C30" s="12" t="s">
        <v>11</v>
      </c>
      <c r="D30" s="13"/>
      <c r="E30" s="7"/>
    </row>
    <row r="31" spans="2:9" ht="16.5" customHeight="1">
      <c r="B31" s="5" t="s">
        <v>1</v>
      </c>
      <c r="C31" s="12" t="s">
        <v>46</v>
      </c>
      <c r="D31" s="13"/>
      <c r="E31" s="7"/>
    </row>
    <row r="32" spans="2:9" ht="16.5" customHeight="1">
      <c r="B32" s="9"/>
      <c r="C32" s="15" t="s">
        <v>34</v>
      </c>
      <c r="D32" s="16"/>
      <c r="E32" s="10">
        <f>SUM(E29:E31)</f>
        <v>0</v>
      </c>
      <c r="G32" s="43"/>
    </row>
    <row r="33" spans="2:7">
      <c r="B33" s="2" t="s">
        <v>26</v>
      </c>
      <c r="C33" s="2"/>
      <c r="D33" s="2"/>
      <c r="E33" s="2"/>
      <c r="G33" s="43"/>
    </row>
    <row r="34" spans="2:7">
      <c r="B34" s="2" t="s">
        <v>74</v>
      </c>
      <c r="C34" s="2"/>
      <c r="D34" s="2"/>
      <c r="E34" s="2"/>
      <c r="G34" s="43"/>
    </row>
    <row r="35" spans="2:7" ht="16.5" customHeight="1">
      <c r="B35" s="1"/>
      <c r="C35" s="2"/>
      <c r="D35" s="2"/>
    </row>
    <row r="36" spans="2:7" ht="16.5" customHeight="1">
      <c r="B36" s="70" t="s">
        <v>49</v>
      </c>
      <c r="C36" s="70"/>
      <c r="D36" s="70"/>
    </row>
    <row r="37" spans="2:7" ht="16.5" customHeight="1">
      <c r="B37" s="40" t="s">
        <v>13</v>
      </c>
      <c r="C37" s="71" t="s">
        <v>12</v>
      </c>
      <c r="D37" s="72"/>
      <c r="E37" s="40" t="s">
        <v>5</v>
      </c>
    </row>
    <row r="38" spans="2:7" ht="12" customHeight="1">
      <c r="B38" s="5" t="s">
        <v>6</v>
      </c>
      <c r="C38" s="73" t="s">
        <v>50</v>
      </c>
      <c r="D38" s="74"/>
      <c r="E38" s="45"/>
    </row>
    <row r="39" spans="2:7">
      <c r="B39" s="5" t="s">
        <v>0</v>
      </c>
      <c r="C39" s="73" t="s">
        <v>51</v>
      </c>
      <c r="D39" s="74"/>
      <c r="E39" s="7"/>
      <c r="G39" s="11"/>
    </row>
    <row r="40" spans="2:7" ht="16.5" customHeight="1">
      <c r="B40" s="5" t="s">
        <v>1</v>
      </c>
      <c r="C40" s="75" t="s">
        <v>28</v>
      </c>
      <c r="D40" s="75"/>
      <c r="E40" s="37"/>
    </row>
    <row r="41" spans="2:7" ht="16.5" customHeight="1">
      <c r="B41" s="5" t="s">
        <v>2</v>
      </c>
      <c r="C41" s="57" t="s">
        <v>57</v>
      </c>
      <c r="D41" s="57"/>
      <c r="E41" s="7"/>
    </row>
    <row r="42" spans="2:7">
      <c r="B42" s="56" t="s">
        <v>68</v>
      </c>
      <c r="C42" s="56"/>
      <c r="D42" s="56"/>
      <c r="E42" s="10">
        <f>SUM(E38:E41)</f>
        <v>0</v>
      </c>
    </row>
    <row r="43" spans="2:7">
      <c r="B43" s="78" t="s">
        <v>27</v>
      </c>
      <c r="C43" s="78"/>
      <c r="D43" s="78"/>
      <c r="E43" s="78"/>
    </row>
    <row r="44" spans="2:7">
      <c r="B44" s="77" t="s">
        <v>52</v>
      </c>
      <c r="C44" s="77"/>
      <c r="D44" s="77"/>
      <c r="E44" s="77"/>
    </row>
    <row r="45" spans="2:7">
      <c r="B45" s="2"/>
      <c r="C45" s="2"/>
      <c r="D45" s="2"/>
    </row>
    <row r="46" spans="2:7" ht="26.25" customHeight="1">
      <c r="B46" s="84" t="s">
        <v>53</v>
      </c>
      <c r="C46" s="84"/>
      <c r="D46" s="84"/>
      <c r="E46" s="84"/>
    </row>
    <row r="47" spans="2:7" ht="24.95" customHeight="1">
      <c r="B47" s="40">
        <v>3</v>
      </c>
      <c r="C47" s="56" t="s">
        <v>14</v>
      </c>
      <c r="D47" s="56"/>
      <c r="E47" s="40" t="s">
        <v>5</v>
      </c>
    </row>
    <row r="48" spans="2:7" ht="21" customHeight="1">
      <c r="B48" s="5" t="s">
        <v>6</v>
      </c>
      <c r="C48" s="18" t="s">
        <v>54</v>
      </c>
      <c r="D48" s="38"/>
      <c r="E48" s="7"/>
      <c r="F48" s="39"/>
    </row>
    <row r="49" spans="2:5" ht="24">
      <c r="B49" s="5" t="s">
        <v>0</v>
      </c>
      <c r="C49" s="18" t="s">
        <v>75</v>
      </c>
      <c r="D49" s="13"/>
      <c r="E49" s="7"/>
    </row>
    <row r="50" spans="2:5" ht="18.600000000000001" customHeight="1">
      <c r="B50" s="5" t="s">
        <v>1</v>
      </c>
      <c r="C50" s="19" t="s">
        <v>39</v>
      </c>
      <c r="D50" s="13"/>
      <c r="E50" s="7"/>
    </row>
    <row r="51" spans="2:5" ht="21" customHeight="1">
      <c r="B51" s="56" t="s">
        <v>15</v>
      </c>
      <c r="C51" s="56"/>
      <c r="D51" s="56"/>
      <c r="E51" s="10">
        <f>SUM(E48:E50)</f>
        <v>0</v>
      </c>
    </row>
    <row r="52" spans="2:5" ht="18.95" customHeight="1">
      <c r="B52" s="85"/>
      <c r="C52" s="85"/>
      <c r="D52" s="85"/>
      <c r="E52" s="85"/>
    </row>
    <row r="53" spans="2:5" ht="16.5" customHeight="1">
      <c r="B53" s="80" t="s">
        <v>55</v>
      </c>
      <c r="C53" s="80"/>
      <c r="D53" s="80"/>
      <c r="E53" s="80"/>
    </row>
    <row r="54" spans="2:5" ht="16.5" customHeight="1">
      <c r="B54" s="40">
        <v>4</v>
      </c>
      <c r="C54" s="15" t="s">
        <v>16</v>
      </c>
      <c r="D54" s="40" t="s">
        <v>17</v>
      </c>
      <c r="E54" s="20" t="s">
        <v>5</v>
      </c>
    </row>
    <row r="55" spans="2:5" ht="16.5" customHeight="1">
      <c r="B55" s="5" t="s">
        <v>6</v>
      </c>
      <c r="C55" s="21" t="s">
        <v>72</v>
      </c>
      <c r="D55" s="22"/>
      <c r="E55" s="47"/>
    </row>
    <row r="56" spans="2:5" ht="16.5" customHeight="1">
      <c r="B56" s="51" t="s">
        <v>0</v>
      </c>
      <c r="C56" s="21" t="s">
        <v>18</v>
      </c>
      <c r="D56" s="22"/>
      <c r="E56" s="41"/>
    </row>
    <row r="57" spans="2:5" ht="16.5" customHeight="1">
      <c r="B57" s="81" t="s">
        <v>1</v>
      </c>
      <c r="C57" s="12" t="s">
        <v>19</v>
      </c>
      <c r="D57" s="23"/>
      <c r="E57" s="41"/>
    </row>
    <row r="58" spans="2:5" ht="16.5" customHeight="1">
      <c r="B58" s="82"/>
      <c r="C58" s="24" t="s">
        <v>58</v>
      </c>
      <c r="D58" s="25"/>
      <c r="E58" s="26"/>
    </row>
    <row r="59" spans="2:5">
      <c r="B59" s="82"/>
      <c r="C59" s="12" t="s">
        <v>59</v>
      </c>
      <c r="D59" s="48"/>
      <c r="E59" s="41"/>
    </row>
    <row r="60" spans="2:5">
      <c r="B60" s="82"/>
      <c r="C60" s="27" t="s">
        <v>60</v>
      </c>
      <c r="D60" s="49"/>
      <c r="E60" s="41"/>
    </row>
    <row r="61" spans="2:5" ht="24">
      <c r="B61" s="82"/>
      <c r="C61" s="12" t="s">
        <v>61</v>
      </c>
      <c r="D61" s="28"/>
      <c r="E61" s="29"/>
    </row>
    <row r="62" spans="2:5">
      <c r="B62" s="82"/>
      <c r="C62" s="30" t="s">
        <v>62</v>
      </c>
      <c r="D62" s="86"/>
      <c r="E62" s="88"/>
    </row>
    <row r="63" spans="2:5">
      <c r="B63" s="82"/>
      <c r="C63" s="52" t="s">
        <v>63</v>
      </c>
      <c r="D63" s="87"/>
      <c r="E63" s="89"/>
    </row>
    <row r="64" spans="2:5" ht="14.45" customHeight="1">
      <c r="B64" s="83"/>
      <c r="C64" s="53" t="s">
        <v>64</v>
      </c>
      <c r="D64" s="54"/>
      <c r="E64" s="55"/>
    </row>
    <row r="65" spans="2:5">
      <c r="B65" s="79" t="s">
        <v>20</v>
      </c>
      <c r="C65" s="56"/>
      <c r="D65" s="40"/>
      <c r="E65" s="10">
        <f>SUM(E55:E64)</f>
        <v>0</v>
      </c>
    </row>
    <row r="66" spans="2:5" ht="12" customHeight="1">
      <c r="B66" s="58" t="s">
        <v>56</v>
      </c>
      <c r="C66" s="58"/>
      <c r="D66" s="58"/>
      <c r="E66" s="58"/>
    </row>
    <row r="67" spans="2:5" ht="24" customHeight="1">
      <c r="B67" s="58" t="s">
        <v>76</v>
      </c>
      <c r="C67" s="58"/>
      <c r="D67" s="58"/>
      <c r="E67" s="58"/>
    </row>
    <row r="68" spans="2:5" ht="12.6" customHeight="1">
      <c r="B68" s="2"/>
      <c r="C68" s="2"/>
      <c r="D68" s="2"/>
    </row>
    <row r="69" spans="2:5">
      <c r="B69" s="65" t="s">
        <v>73</v>
      </c>
      <c r="C69" s="65"/>
      <c r="D69" s="65"/>
      <c r="E69" s="65"/>
    </row>
    <row r="70" spans="2:5">
      <c r="B70" s="50">
        <v>5</v>
      </c>
      <c r="C70" s="56" t="s">
        <v>21</v>
      </c>
      <c r="D70" s="56"/>
      <c r="E70" s="9" t="s">
        <v>22</v>
      </c>
    </row>
    <row r="71" spans="2:5">
      <c r="B71" s="5" t="s">
        <v>6</v>
      </c>
      <c r="C71" s="76" t="s">
        <v>65</v>
      </c>
      <c r="D71" s="76"/>
      <c r="E71" s="7">
        <f>E16</f>
        <v>0</v>
      </c>
    </row>
    <row r="72" spans="2:5">
      <c r="B72" s="5" t="s">
        <v>0</v>
      </c>
      <c r="C72" s="76" t="s">
        <v>67</v>
      </c>
      <c r="D72" s="76"/>
      <c r="E72" s="7">
        <f>E25+E32+E42</f>
        <v>0</v>
      </c>
    </row>
    <row r="73" spans="2:5">
      <c r="B73" s="5" t="s">
        <v>1</v>
      </c>
      <c r="C73" s="76" t="s">
        <v>66</v>
      </c>
      <c r="D73" s="76"/>
      <c r="E73" s="7">
        <f>E51</f>
        <v>0</v>
      </c>
    </row>
    <row r="74" spans="2:5">
      <c r="B74" s="69" t="s">
        <v>35</v>
      </c>
      <c r="C74" s="69"/>
      <c r="D74" s="69"/>
      <c r="E74" s="14">
        <f>E71+E72+E73</f>
        <v>0</v>
      </c>
    </row>
    <row r="75" spans="2:5">
      <c r="B75" s="6" t="s">
        <v>2</v>
      </c>
      <c r="C75" s="76" t="s">
        <v>77</v>
      </c>
      <c r="D75" s="76"/>
      <c r="E75" s="7">
        <f>E65</f>
        <v>0</v>
      </c>
    </row>
    <row r="76" spans="2:5">
      <c r="B76" s="56" t="s">
        <v>36</v>
      </c>
      <c r="C76" s="56"/>
      <c r="D76" s="56"/>
      <c r="E76" s="10">
        <f>ROUND(SUM(E75+E74),2)</f>
        <v>0</v>
      </c>
    </row>
    <row r="77" spans="2:5">
      <c r="B77" s="2"/>
      <c r="C77" s="2"/>
      <c r="D77" s="2"/>
    </row>
    <row r="78" spans="2:5">
      <c r="B78" s="2"/>
      <c r="C78" s="2"/>
      <c r="D78" s="2"/>
      <c r="E78" s="36"/>
    </row>
    <row r="79" spans="2:5">
      <c r="B79" s="2"/>
      <c r="C79" s="2"/>
      <c r="D79" s="2"/>
    </row>
    <row r="80" spans="2:5">
      <c r="B80" s="2"/>
      <c r="C80" s="2"/>
      <c r="D80" s="2"/>
    </row>
    <row r="81" spans="2:4">
      <c r="B81" s="2"/>
      <c r="C81" s="2"/>
      <c r="D81" s="2"/>
    </row>
  </sheetData>
  <mergeCells count="42">
    <mergeCell ref="C47:D47"/>
    <mergeCell ref="B51:D51"/>
    <mergeCell ref="B52:E52"/>
    <mergeCell ref="D62:D63"/>
    <mergeCell ref="E62:E63"/>
    <mergeCell ref="C41:D41"/>
    <mergeCell ref="B74:D74"/>
    <mergeCell ref="C75:D75"/>
    <mergeCell ref="B76:D76"/>
    <mergeCell ref="B69:E69"/>
    <mergeCell ref="C70:D70"/>
    <mergeCell ref="C71:D71"/>
    <mergeCell ref="C72:D72"/>
    <mergeCell ref="C73:D73"/>
    <mergeCell ref="B66:E66"/>
    <mergeCell ref="B44:E44"/>
    <mergeCell ref="B43:E43"/>
    <mergeCell ref="B65:C65"/>
    <mergeCell ref="B53:E53"/>
    <mergeCell ref="B57:B64"/>
    <mergeCell ref="B46:E46"/>
    <mergeCell ref="B36:D36"/>
    <mergeCell ref="C37:D37"/>
    <mergeCell ref="C38:D38"/>
    <mergeCell ref="C39:D39"/>
    <mergeCell ref="C40:D40"/>
    <mergeCell ref="C13:D13"/>
    <mergeCell ref="C14:D14"/>
    <mergeCell ref="C15:D15"/>
    <mergeCell ref="B67:E67"/>
    <mergeCell ref="B2:E2"/>
    <mergeCell ref="B3:E3"/>
    <mergeCell ref="B5:E5"/>
    <mergeCell ref="B6:E6"/>
    <mergeCell ref="B12:E12"/>
    <mergeCell ref="B27:E27"/>
    <mergeCell ref="C16:D16"/>
    <mergeCell ref="B18:E18"/>
    <mergeCell ref="C19:D19"/>
    <mergeCell ref="B23:D23"/>
    <mergeCell ref="B25:D25"/>
    <mergeCell ref="B42:D42"/>
  </mergeCells>
  <dataValidations count="3">
    <dataValidation allowBlank="1" showInputMessage="1" showErrorMessage="1" prompt="Quando necessário os valores monetários devem ser arredondados em 2 (duas)_x000a_casa decimais de acordo com a Norma ABNT NBR 5891" sqref="E76"/>
    <dataValidation allowBlank="1" showInputMessage="1" showErrorMessage="1" promptTitle="Orientações de preenchimento" prompt="Esse campo somente será preenchido caso a empresa seja OPTANTE pela desoneração. Nesse caso, o INSS do submódulo 2.2 será OBRIGATORIAMENTE ZERADO" sqref="C61:D61"/>
    <dataValidation allowBlank="1" showInputMessage="1" showErrorMessage="1" promptTitle="Orientação de preenchimento" prompt="Caso a empresa seja optante pela desoneração, zerar esse item e incluir o % da CPRB no módulo 6" sqref="C29:D29"/>
  </dataValidations>
  <pageMargins left="0.25" right="0.25" top="0.75" bottom="0.75" header="0.3" footer="0.3"/>
  <pageSetup paperSize="9" scale="81" fitToWidth="0" fitToHeight="0" orientation="portrait" r:id="rId1"/>
  <headerFooter alignWithMargins="0"/>
  <rowBreaks count="2" manualBreakCount="2">
    <brk id="17" min="1" max="1" man="1"/>
    <brk id="68" min="1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POSTO</vt:lpstr>
      <vt:lpstr>POSTO!Area_de_impressao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cogep</dc:creator>
  <cp:lastModifiedBy>Thais Spínola de Carvalho Varela</cp:lastModifiedBy>
  <cp:revision>4</cp:revision>
  <cp:lastPrinted>2022-10-21T12:43:27Z</cp:lastPrinted>
  <dcterms:created xsi:type="dcterms:W3CDTF">2010-02-10T17:23:02Z</dcterms:created>
  <dcterms:modified xsi:type="dcterms:W3CDTF">2026-03-09T12:56:00Z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ufgd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