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X:\PROSUS\PROSUS 2\_10 LICITAÇÕES\OBRAS\LPN\LPN 016.2026-CER4_FEIRA DE SANTANA\"/>
    </mc:Choice>
  </mc:AlternateContent>
  <xr:revisionPtr revIDLastSave="0" documentId="13_ncr:1_{B8AAA3AB-F0B0-4488-9FDF-90B5764A86AA}" xr6:coauthVersionLast="47" xr6:coauthVersionMax="47" xr10:uidLastSave="{00000000-0000-0000-0000-000000000000}"/>
  <bookViews>
    <workbookView xWindow="-120" yWindow="-120" windowWidth="29040" windowHeight="15840" xr2:uid="{00000000-000D-0000-FFFF-FFFF00000000}"/>
  </bookViews>
  <sheets>
    <sheet name="PLSD" sheetId="23" r:id="rId1"/>
    <sheet name="TRV" sheetId="11" r:id="rId2"/>
  </sheets>
  <definedNames>
    <definedName name="_xlnm._FilterDatabase" localSheetId="0" hidden="1">PLSD!$A$10:$J$1225</definedName>
    <definedName name="_Key1" hidden="1">#REF!</definedName>
    <definedName name="_Key2" hidden="1">#REF!</definedName>
    <definedName name="_Order1" hidden="1">255</definedName>
    <definedName name="_Order2" hidden="1">255</definedName>
    <definedName name="_Sort" hidden="1">#REF!</definedName>
    <definedName name="_xlnm.Print_Area" localSheetId="0">PLSD!$A$1:$J$1229</definedName>
    <definedName name="_xlnm.Print_Area" localSheetId="1">TRV!$A$1:$L$90</definedName>
    <definedName name="_xlnm.Print_Titles" localSheetId="0">PLSD!$1:$10</definedName>
  </definedNames>
  <calcPr calcId="181029"/>
</workbook>
</file>

<file path=xl/calcChain.xml><?xml version="1.0" encoding="utf-8"?>
<calcChain xmlns="http://schemas.openxmlformats.org/spreadsheetml/2006/main">
  <c r="K90" i="11" l="1"/>
</calcChain>
</file>

<file path=xl/sharedStrings.xml><?xml version="1.0" encoding="utf-8"?>
<sst xmlns="http://schemas.openxmlformats.org/spreadsheetml/2006/main" count="6063" uniqueCount="2991">
  <si>
    <t>DESCRIÇÃO</t>
  </si>
  <si>
    <t>UNIDADE</t>
  </si>
  <si>
    <t>QUANT.</t>
  </si>
  <si>
    <t>M</t>
  </si>
  <si>
    <t>UN</t>
  </si>
  <si>
    <t>CÓDIGO</t>
  </si>
  <si>
    <t>ITEM</t>
  </si>
  <si>
    <t>OBRA:</t>
  </si>
  <si>
    <t>CLIENTE:</t>
  </si>
  <si>
    <t>LOCAL:</t>
  </si>
  <si>
    <t>REVISÃO:</t>
  </si>
  <si>
    <t>DATA:</t>
  </si>
  <si>
    <t>SINAPI</t>
  </si>
  <si>
    <t>TAXAS (L.S.):</t>
  </si>
  <si>
    <t>HORISTA:</t>
  </si>
  <si>
    <t>KG</t>
  </si>
  <si>
    <t>SERVIÇOS</t>
  </si>
  <si>
    <t>PREÇO UNITÁRIO SEM BDI (R$)</t>
  </si>
  <si>
    <t>BDI (%)</t>
  </si>
  <si>
    <t>EQP.</t>
  </si>
  <si>
    <t>MENS.:</t>
  </si>
  <si>
    <t>BDI (SERVIÇOS):</t>
  </si>
  <si>
    <t>BDI (EQUIP.):</t>
  </si>
  <si>
    <t>TOTAL GERAL COM BDI</t>
  </si>
  <si>
    <t>TOTAL GERAL</t>
  </si>
  <si>
    <t>DIVERSOS:</t>
  </si>
  <si>
    <t>VER FOLHA DE ROSTO</t>
  </si>
  <si>
    <t>BASE DE PREÇO:</t>
  </si>
  <si>
    <t>SINAPI (BA):</t>
  </si>
  <si>
    <t>00</t>
  </si>
  <si>
    <t>BANCO</t>
  </si>
  <si>
    <t>m²</t>
  </si>
  <si>
    <t>Próprio</t>
  </si>
  <si>
    <t>m³</t>
  </si>
  <si>
    <t>OBS. 1: As "Composições Próprias" usam a estrutura das que lhe servem de referência, mas mudam itens específicos (em insumos, coeficientes ou preços, ou em todos eles), para refletir o valor daquele serviço específico sempre priorizando o SINAPI.</t>
  </si>
  <si>
    <t/>
  </si>
  <si>
    <t>PREÇO UNITÁRIO COM BDI (R$)</t>
  </si>
  <si>
    <t>PREÇO FINAL COM BDI (R$)</t>
  </si>
  <si>
    <t>PESO (%)</t>
  </si>
  <si>
    <t xml:space="preserve"> 1 </t>
  </si>
  <si>
    <t xml:space="preserve"> 2 </t>
  </si>
  <si>
    <t>Total sem BDI</t>
  </si>
  <si>
    <t>Total do BDI</t>
  </si>
  <si>
    <t>Total Geral</t>
  </si>
  <si>
    <t xml:space="preserve">  </t>
  </si>
  <si>
    <t xml:space="preserve"> 98557 </t>
  </si>
  <si>
    <t>IMPERMEABILIZAÇÃO DE SUPERFÍCIE COM EMULSÃO ASFÁLTICA, 2 DEMÃOS. AF_09/2023</t>
  </si>
  <si>
    <t xml:space="preserve"> 92419 </t>
  </si>
  <si>
    <t>MONTAGEM E DESMONTAGEM DE FÔRMA DE PILARES RETANGULARES E ESTRUTURAS SIMILARES, PÉ-DIREITO SIMPLES, EM CHAPA DE MADEIRA COMPENSADA RESINADA, 4 UTILIZAÇÕES. AF_09/2020</t>
  </si>
  <si>
    <t xml:space="preserve"> 87879 </t>
  </si>
  <si>
    <t>CHAPISCO APLICADO EM ALVENARIAS E ESTRUTURAS DE CONCRETO INTERNAS, COM COLHER DE PEDREIRO. ARGAMASSA TRAÇO 1:3 COM PREPARO EM BETONEIRA 400L. AF_10/2022</t>
  </si>
  <si>
    <t xml:space="preserve"> 104737 </t>
  </si>
  <si>
    <t>REATERRO MANUAL DE VALAS, COM PLACA VIBRATÓRIA. AF_08/2023</t>
  </si>
  <si>
    <t>CONEXÕES</t>
  </si>
  <si>
    <t xml:space="preserve"> 89714 </t>
  </si>
  <si>
    <t>TUBO PVC, SERIE NORMAL, ESGOTO PREDIAL, DN 100 MM, FORNECIDO E INSTALADO EM RAMAL DE DESCARGA OU RAMAL DE ESGOTO SANITÁRIO. AF_08/2022</t>
  </si>
  <si>
    <t>CAIXAS</t>
  </si>
  <si>
    <t xml:space="preserve"> 89512 </t>
  </si>
  <si>
    <t>TUBO PVC, SÉRIE R, ÁGUA PLUVIAL, DN 100 MM, FORNECIDO E INSTALADO EM RAMAL DE ENCAMINHAMENTO. AF_06/2022</t>
  </si>
  <si>
    <t>DUTOS</t>
  </si>
  <si>
    <t>CABOS</t>
  </si>
  <si>
    <t xml:space="preserve"> 91926 </t>
  </si>
  <si>
    <t>CABO DE COBRE FLEXÍVEL ISOLADO, 2,5 MM², ANTI-CHAMA 450/750 V, PARA CIRCUITOS TERMINAIS - FORNECIMENTO E INSTALAÇÃO. AF_03/2023</t>
  </si>
  <si>
    <t>LUMINÁRIAS</t>
  </si>
  <si>
    <t xml:space="preserve"> 92768 </t>
  </si>
  <si>
    <t>ARMAÇÃO DE LAJE DE ESTRUTURA CONVENCIONAL DE CONCRETO ARMADO UTILIZANDO AÇO CA-60 DE 5,0 MM - MONTAGEM. AF_06/2022</t>
  </si>
  <si>
    <t xml:space="preserve"> 88485 </t>
  </si>
  <si>
    <t>FUNDO SELADOR ACRÍLICO, APLICAÇÃO MANUAL EM PAREDE, UMA DEMÃO. AF_04/2023</t>
  </si>
  <si>
    <t xml:space="preserve"> 88489 </t>
  </si>
  <si>
    <t>PINTURA LÁTEX ACRÍLICA PREMIUM, APLICAÇÃO MANUAL EM PAREDES, DUAS DEMÃOS. AF_04/2023</t>
  </si>
  <si>
    <t xml:space="preserve"> 91953 </t>
  </si>
  <si>
    <t>INTERRUPTOR SIMPLES (1 MÓDULO), 10A/250V, INCLUINDO SUPORTE E PLACA - FORNECIMENTO E INSTALAÇÃO. AF_03/2023</t>
  </si>
  <si>
    <t xml:space="preserve"> 89356 </t>
  </si>
  <si>
    <t>TUBO, PVC, SOLDÁVEL, DE 25MM, INSTALADO EM RAMAL OU SUB-RAMAL DE ÁGUA - FORNECIMENTO E INSTALAÇÃO. AF_06/2022</t>
  </si>
  <si>
    <t>OBS. 2: As referências das "Composições Próprias" constam na aba de Listagem Geral de Composições "LGC".</t>
  </si>
  <si>
    <t>OBS. 3: Toda planilha foi calculada considerando o Truncamento em 2 casas decimais, conforme metodologia do SINAPI e padrão do TCU.</t>
  </si>
  <si>
    <t>SESAB - SECRETARIA DE SAÚDE DO ESTADO DA BAHIA</t>
  </si>
  <si>
    <t xml:space="preserve"> 96536 </t>
  </si>
  <si>
    <t>FABRICAÇÃO, MONTAGEM E DESMONTAGEM DE FÔRMA PARA VIGA BALDRAME, EM MADEIRA SERRADA, E=25 MM, 4 UTILIZAÇÕES. AF_01/2024</t>
  </si>
  <si>
    <t xml:space="preserve"> CP.00001052 </t>
  </si>
  <si>
    <t>PISO PODOTÁTIL, ALERTA OU DIRECIONAL, EM BORRACHA SINTÉTICA, 25 X 25 CM, E = 5CM, ASSENTADO COM COLA - FORNECIMENTO E INSTALAÇÃO</t>
  </si>
  <si>
    <t xml:space="preserve"> CP.00000199 </t>
  </si>
  <si>
    <t>CABO PP CORDPLAST 3 CONDUTORES 450/750V 2,50MM, FORNECIMENTO E INSTALAÇÃO</t>
  </si>
  <si>
    <t xml:space="preserve"> 103979 </t>
  </si>
  <si>
    <t>TUBO, PVC, SOLDÁVEL, DE 50MM, INSTALADO EM RAMAL DE DISTRIBUIÇÃO DE ÁGUA - FORNECIMENTO E INSTALAÇÃO. AF_06/2022</t>
  </si>
  <si>
    <t xml:space="preserve"> CP.00000338 </t>
  </si>
  <si>
    <t>TUBO, PVC, SOLDÁVEL, DN 60MM, INSTALADO EM RAMAL DE DISTRIBUIÇÃO DE ÁGUA - FORNECIMENTO E INSTALAÇÃO. AF_12/2014</t>
  </si>
  <si>
    <t xml:space="preserve"> 103984 </t>
  </si>
  <si>
    <t>JOELHO 90 GRAUS, PVC, SOLDÁVEL, DN 50MM, INSTALADO EM RAMAL DE DISTRIBUIÇÃO DE ÁGUA - FORNECIMENTO E INSTALAÇÃO. AF_06/2022</t>
  </si>
  <si>
    <t xml:space="preserve"> 89746 </t>
  </si>
  <si>
    <t>JOELHO 45 GRAUS, PVC, SERIE NORMAL, ESGOTO PREDIAL, DN 100 MM, JUNTA ELÁSTICA, FORNECIDO E INSTALADO EM RAMAL DE DESCARGA OU RAMAL DE ESGOTO SANITÁRIO. AF_08/2022</t>
  </si>
  <si>
    <t>COMUNICAÇÃO VISUAL</t>
  </si>
  <si>
    <t>SERVIÇOS INICIAIS</t>
  </si>
  <si>
    <t>CANTEIRO DE OBRAS</t>
  </si>
  <si>
    <t xml:space="preserve"> 3 </t>
  </si>
  <si>
    <t>IMPLANTAÇÃO (ÁREA EXTERNA)</t>
  </si>
  <si>
    <t xml:space="preserve"> 98111 </t>
  </si>
  <si>
    <t>CAIXA DE INSPEÇÃO PARA ATERRAMENTO, CIRCULAR, EM POLIETILENO, DIÂMETRO INTERNO = 0,3 M. AF_12/2020</t>
  </si>
  <si>
    <t xml:space="preserve"> CP.00000124 </t>
  </si>
  <si>
    <t>TAMPAO DE FERRO FUNDIDO 300 MM - FORNECIMENTO E ASSENTAMENTO</t>
  </si>
  <si>
    <t xml:space="preserve"> CP.00000265 </t>
  </si>
  <si>
    <t>CAIXA DE PASSAGEM METÁLICA, DIMENSÕES 30X30X12CM, FORNECIMENTO E INSTALAÇÃO</t>
  </si>
  <si>
    <t xml:space="preserve"> CP.00000362 </t>
  </si>
  <si>
    <t>LUVA DE REDUÇÃO, PVC, SOLDÁVEL, DN 60MM X 50MM, INSTALADO EM RAMAL DE DISTRIBUIÇÃO DE ÁGUA - FORNECIMENTO E INSTALAÇÃO. AF_12/2014</t>
  </si>
  <si>
    <t xml:space="preserve"> 4 </t>
  </si>
  <si>
    <t xml:space="preserve"> 5 </t>
  </si>
  <si>
    <t>SERVIÇOS FINAIS</t>
  </si>
  <si>
    <t xml:space="preserve"> 5.1 </t>
  </si>
  <si>
    <t xml:space="preserve"> 5.2 </t>
  </si>
  <si>
    <t xml:space="preserve"> 5.3 </t>
  </si>
  <si>
    <t xml:space="preserve"> 92543 </t>
  </si>
  <si>
    <t>4.1</t>
  </si>
  <si>
    <t>ADMINISTRAÇÃO LOCAL</t>
  </si>
  <si>
    <t xml:space="preserve"> 5.2.1 </t>
  </si>
  <si>
    <t>VIGAS BALDRAME</t>
  </si>
  <si>
    <t xml:space="preserve"> 5.2.1.1 </t>
  </si>
  <si>
    <t xml:space="preserve"> 96527 </t>
  </si>
  <si>
    <t>ESCAVAÇÃO MANUAL PARA VIGA BALDRAME OU SAPATA CORRIDA (INCLUINDO ESCAVAÇÃO PARA COLOCAÇÃO DE FÔRMAS). AF_01/2024</t>
  </si>
  <si>
    <t xml:space="preserve"> 5.2.1.2 </t>
  </si>
  <si>
    <t xml:space="preserve"> CP.00000848 </t>
  </si>
  <si>
    <t>LASTRO DE CONCRETO MAGRO, APLICADO EM VIGAS BALDRAME, ESPESSURA DE 5 CM. AF_08/2017</t>
  </si>
  <si>
    <t xml:space="preserve"> 5.2.1.3 </t>
  </si>
  <si>
    <t xml:space="preserve"> 5.2.1.4 </t>
  </si>
  <si>
    <t xml:space="preserve"> 104916 </t>
  </si>
  <si>
    <t>ARMAÇÃO DE SAPATA ISOLADA, VIGA BALDRAME E SAPATA CORRIDA UTILIZANDO AÇO CA-60 DE 5 MM - MONTAGEM. AF_01/2024</t>
  </si>
  <si>
    <t xml:space="preserve"> 5.2.1.5 </t>
  </si>
  <si>
    <t xml:space="preserve"> 104917 </t>
  </si>
  <si>
    <t>ARMAÇÃO DE SAPATA ISOLADA, VIGA BALDRAME E SAPATA CORRIDA UTILIZANDO AÇO CA-50 DE 6,3 MM - MONTAGEM. AF_01/2024</t>
  </si>
  <si>
    <t xml:space="preserve"> 5.2.1.6 </t>
  </si>
  <si>
    <t xml:space="preserve"> 104919 </t>
  </si>
  <si>
    <t>ARMAÇÃO DE SAPATA ISOLADA, VIGA BALDRAME E SAPATA CORRIDA UTILIZANDO AÇO CA-50 DE 10 MM - MONTAGEM. AF_01/2024</t>
  </si>
  <si>
    <t xml:space="preserve"> 5.2.1.7 </t>
  </si>
  <si>
    <t xml:space="preserve"> 104920 </t>
  </si>
  <si>
    <t>ARMAÇÃO DE BLOCO, SAPATA ISOLADA, VIGA BALDRAME E SAPATA CORRIDA UTILIZANDO AÇO CA-50 DE 12,5 MM - MONTAGEM. AF_01/2024</t>
  </si>
  <si>
    <t xml:space="preserve"> 5.2.1.8 </t>
  </si>
  <si>
    <t xml:space="preserve"> CP.00002872 </t>
  </si>
  <si>
    <t>CONCRETAGEM DE BLOCOS DE COROAMENTO E VIGAS BALDRAMES, FCK 35 MPA, COM USO DE BOMBA  LANÇAMENTO, ADENSAMENTO E ACABAMENTO. AF_06/2017</t>
  </si>
  <si>
    <t xml:space="preserve"> 5.2.1.9 </t>
  </si>
  <si>
    <t xml:space="preserve"> 5.2.2 </t>
  </si>
  <si>
    <t>PILARES</t>
  </si>
  <si>
    <t xml:space="preserve"> 5.2.2.1 </t>
  </si>
  <si>
    <t xml:space="preserve"> 5.2.2.2 </t>
  </si>
  <si>
    <t xml:space="preserve"> 5.2.2.3 </t>
  </si>
  <si>
    <t xml:space="preserve"> 92759 </t>
  </si>
  <si>
    <t>ARMAÇÃO DE PILAR OU VIGA DE ESTRUTURA CONVENCIONAL DE CONCRETO ARMADO UTILIZANDO AÇO CA-60 DE 5,0 MM - MONTAGEM. AF_06/2022</t>
  </si>
  <si>
    <t xml:space="preserve"> 5.2.2.4 </t>
  </si>
  <si>
    <t xml:space="preserve"> 92762 </t>
  </si>
  <si>
    <t>ARMAÇÃO DE PILAR OU VIGA DE ESTRUTURA CONVENCIONAL DE CONCRETO ARMADO UTILIZANDO AÇO CA-50 DE 10,0 MM - MONTAGEM. AF_06/2022</t>
  </si>
  <si>
    <t xml:space="preserve"> 5.2.2.5 </t>
  </si>
  <si>
    <t xml:space="preserve"> 92763 </t>
  </si>
  <si>
    <t>ARMAÇÃO DE PILAR OU VIGA DE ESTRUTURA CONVENCIONAL DE CONCRETO ARMADO UTILIZANDO AÇO CA-50 DE 12,5 MM - MONTAGEM. AF_06/2022</t>
  </si>
  <si>
    <t xml:space="preserve"> 92764 </t>
  </si>
  <si>
    <t>ARMAÇÃO DE PILAR OU VIGA DE ESTRUTURA CONVENCIONAL DE CONCRETO ARMADO UTILIZANDO AÇO CA-50 DE 16,0 MM - MONTAGEM. AF_06/2022</t>
  </si>
  <si>
    <t xml:space="preserve"> CP.00004545 </t>
  </si>
  <si>
    <t>CONCRETAGEM DE PILARES, FCK = 35 MPA, COM USO DE BOMBA - LANÇAMENTO, ADENSAMENTO E ACABAMENTO. AF_02/2022_PS</t>
  </si>
  <si>
    <t xml:space="preserve"> 5.2.3 </t>
  </si>
  <si>
    <t>VIGAS</t>
  </si>
  <si>
    <t xml:space="preserve"> 5.2.3.1 </t>
  </si>
  <si>
    <t xml:space="preserve"> 92456 </t>
  </si>
  <si>
    <t>MONTAGEM E DESMONTAGEM DE FÔRMA DE VIGA, ESCORAMENTO METÁLICO, PÉ-DIREITO SIMPLES, EM CHAPA DE MADEIRA RESINADA, 4 UTILIZAÇÕES. AF_09/2020</t>
  </si>
  <si>
    <t xml:space="preserve"> 5.2.3.2 </t>
  </si>
  <si>
    <t xml:space="preserve"> 5.2.3.3 </t>
  </si>
  <si>
    <t xml:space="preserve"> 92760 </t>
  </si>
  <si>
    <t>ARMAÇÃO DE PILAR OU VIGA DE ESTRUTURA CONVENCIONAL DE CONCRETO ARMADO UTILIZANDO AÇO CA-50 DE 6,3 MM - MONTAGEM. AF_06/2022</t>
  </si>
  <si>
    <t xml:space="preserve"> 5.2.3.4 </t>
  </si>
  <si>
    <t xml:space="preserve"> 92761 </t>
  </si>
  <si>
    <t>ARMAÇÃO DE PILAR OU VIGA DE ESTRUTURA CONVENCIONAL DE CONCRETO ARMADO UTILIZANDO AÇO CA-50 DE 8,0 MM - MONTAGEM. AF_06/2022</t>
  </si>
  <si>
    <t xml:space="preserve"> 5.2.3.5 </t>
  </si>
  <si>
    <t xml:space="preserve"> 5.2.3.6 </t>
  </si>
  <si>
    <t xml:space="preserve"> 5.2.3.7 </t>
  </si>
  <si>
    <t xml:space="preserve"> 5.2.3.8 </t>
  </si>
  <si>
    <t xml:space="preserve"> CP.00004546 </t>
  </si>
  <si>
    <t>CONCRETAGEM DE VIGAS E LAJES, FCK=35 MPA, PARA LAJES PREMOLDADAS COM USO DE BOMBA - LANÇAMENTO, ADENSAMENTO E ACABAMENTO. AF_02/2022_PS</t>
  </si>
  <si>
    <t xml:space="preserve"> 5.2.4 </t>
  </si>
  <si>
    <t>LAJES</t>
  </si>
  <si>
    <t xml:space="preserve"> 5.2.4.1 </t>
  </si>
  <si>
    <t xml:space="preserve"> CP.00004547 </t>
  </si>
  <si>
    <t>LAJE PRÉ-MOLDADA UNIDIRECIONAL, BIAPOIADA, ENCHIMENTO EM EPS, VIGOTA TRELIÇADA, ALTURA TOTAL DA LAJE (ENCHIMENTO+CAPA) = (8+5), INCLUINDO MALHA POP. AF_11/2020</t>
  </si>
  <si>
    <t xml:space="preserve"> 5.2.4.2 </t>
  </si>
  <si>
    <t xml:space="preserve"> 92510 </t>
  </si>
  <si>
    <t>MONTAGEM E DESMONTAGEM DE FÔRMA DE LAJE MACIÇA, PÉ-DIREITO SIMPLES, EM CHAPA DE MADEIRA COMPENSADA RESINADA, 2 UTILIZAÇÕES. AF_09/2020</t>
  </si>
  <si>
    <t xml:space="preserve"> 5.2.4.3 </t>
  </si>
  <si>
    <t xml:space="preserve"> CP.00004548 </t>
  </si>
  <si>
    <t>CONCRETAGEM DE VIGAS E LAJES, FCK=35 MPA, PARA LAJES MACIÇAS OU NERVURADAS COM USO DE BOMBA - LANÇAMENTO, ADENSAMENTO E ACABAMENTO. AF_02/2022_PS</t>
  </si>
  <si>
    <t xml:space="preserve"> 5.2.4.4 </t>
  </si>
  <si>
    <t xml:space="preserve"> 5.2.4.5 </t>
  </si>
  <si>
    <t xml:space="preserve"> 92769 </t>
  </si>
  <si>
    <t>ARMAÇÃO DE LAJE DE ESTRUTURA CONVENCIONAL DE CONCRETO ARMADO UTILIZANDO AÇO CA-50 DE 6,3 MM - MONTAGEM. AF_06/2022</t>
  </si>
  <si>
    <t xml:space="preserve"> 5.2.4.6 </t>
  </si>
  <si>
    <t xml:space="preserve"> 92770 </t>
  </si>
  <si>
    <t>ARMAÇÃO DE LAJE DE ESTRUTURA CONVENCIONAL DE CONCRETO ARMADO UTILIZANDO AÇO CA-50 DE 8,0 MM - MONTAGEM. AF_06/2022</t>
  </si>
  <si>
    <t xml:space="preserve"> 5.2.4.7 </t>
  </si>
  <si>
    <t xml:space="preserve"> 92771 </t>
  </si>
  <si>
    <t>ARMAÇÃO DE LAJE DE ESTRUTURA CONVENCIONAL DE CONCRETO ARMADO UTILIZANDO AÇO CA-50 DE 10,0 MM - MONTAGEM. AF_06/2022</t>
  </si>
  <si>
    <t xml:space="preserve"> 5.2.4.8 </t>
  </si>
  <si>
    <t>VEDAÇÕES</t>
  </si>
  <si>
    <t xml:space="preserve"> 5.3.1 </t>
  </si>
  <si>
    <t xml:space="preserve"> 103328 </t>
  </si>
  <si>
    <t>ALVENARIA DE VEDAÇÃO DE BLOCOS CERÂMICOS FURADOS NA HORIZONTAL DE 9X19X19 CM (ESPESSURA 9 CM) E ARGAMASSA DE ASSENTAMENTO COM PREPARO EM BETONEIRA. AF_12/2021</t>
  </si>
  <si>
    <t xml:space="preserve"> 5.3.2 </t>
  </si>
  <si>
    <t xml:space="preserve"> 5.3.3 </t>
  </si>
  <si>
    <t xml:space="preserve"> 5.3.4 </t>
  </si>
  <si>
    <t xml:space="preserve"> 5.3.5 </t>
  </si>
  <si>
    <t xml:space="preserve"> 93203 </t>
  </si>
  <si>
    <t>FIXAÇÃO (ENCUNHAMENTO) DE ALVENARIA DE VEDAÇÃO COM ESPUMA DE POLIURETANO EXPANSIVA. AF_03/2024</t>
  </si>
  <si>
    <t xml:space="preserve"> 5.4 </t>
  </si>
  <si>
    <t>COBERTURA</t>
  </si>
  <si>
    <t xml:space="preserve"> 5.4.1 </t>
  </si>
  <si>
    <t xml:space="preserve"> 5.4.2 </t>
  </si>
  <si>
    <t xml:space="preserve"> 5.4.3 </t>
  </si>
  <si>
    <t xml:space="preserve"> 5.4.4 </t>
  </si>
  <si>
    <t xml:space="preserve"> 5.5 </t>
  </si>
  <si>
    <t>IMPERMEABILIZAÇÃO</t>
  </si>
  <si>
    <t xml:space="preserve"> 5.5.1 </t>
  </si>
  <si>
    <t xml:space="preserve"> CP.00004588 </t>
  </si>
  <si>
    <t>FORNECIMENTO E EXECUÇÃO DE SISTEMA DE IMPERMEABILIZAÇÃO COM MANTA ASFÁLTICA 3MM, UMA CAMADA, INCLUSIVE APLICAÇÃO DE PRIMER ASFÁLTICO, CAMADA DE REGULARIZAÇÃO, TELA DE POLIÉSTER, SELANTE DE POLIURETANO E PROTEÇÃO MECÂNICA</t>
  </si>
  <si>
    <t xml:space="preserve"> CP.00004589 </t>
  </si>
  <si>
    <t>FORNECIMENTO E EXECUÇÃO DE SISTEMA DE IMPERMEABILIZAÇÃO COM ARGAMASSA POLIMÉRICA, INCLUSIVE CAMADA DE REGULARIZAÇÃO, TELA DE POLIÉSTER E SELANTE DE POLIURETANO</t>
  </si>
  <si>
    <t xml:space="preserve"> 5.6 </t>
  </si>
  <si>
    <t>REVESTIMENTOS DE PISOS</t>
  </si>
  <si>
    <t xml:space="preserve"> 5.6.1 </t>
  </si>
  <si>
    <t>PISO ARMADO EM CONTATO COM O SOLO</t>
  </si>
  <si>
    <t xml:space="preserve"> 5.6.1.1 </t>
  </si>
  <si>
    <t xml:space="preserve"> 97083 </t>
  </si>
  <si>
    <t>COMPACTAÇÃO MECÂNICA DE SOLO PARA EXECUÇÃO DE RADIER, PISO DE CONCRETO OU LAJE SOBRE SOLO, COM COMPACTADOR DE SOLOS A PERCUSSÃO. AF_09/2021</t>
  </si>
  <si>
    <t xml:space="preserve"> 5.6.1.2 </t>
  </si>
  <si>
    <t xml:space="preserve"> 97087 </t>
  </si>
  <si>
    <t>CAMADA SEPARADORA PARA EXECUÇÃO DE RADIER, PISO DE CONCRETO OU LAJE SOBRE SOLO, EM LONA PLÁSTICA. AF_09/2021</t>
  </si>
  <si>
    <t xml:space="preserve"> 5.6.1.3 </t>
  </si>
  <si>
    <t xml:space="preserve"> 97090 </t>
  </si>
  <si>
    <t>ARMAÇÃO PARA EXECUÇÃO DE RADIER, PISO DE CONCRETO OU LAJE SOBRE SOLO, COM USO DE TELA Q-138. AF_09/2021</t>
  </si>
  <si>
    <t xml:space="preserve"> 5.6.1.4 </t>
  </si>
  <si>
    <t xml:space="preserve"> 97096 </t>
  </si>
  <si>
    <t>CONCRETAGEM DE RADIER, PISO DE CONCRETO OU LAJE SOBRE SOLO, FCK 30 MPA - LANÇAMENTO, ADENSAMENTO E ACABAMENTO. AF_09/2021</t>
  </si>
  <si>
    <t xml:space="preserve"> 5.6.2 </t>
  </si>
  <si>
    <t>ACABAMENTO FINAL</t>
  </si>
  <si>
    <t xml:space="preserve"> 5.6.2.1 </t>
  </si>
  <si>
    <t xml:space="preserve"> CP.00002623 </t>
  </si>
  <si>
    <t>CONTRAPISO EM ARGAMASSA TRAÇO 1:3 (CIMENTO E AREIA), PREPARO MECÂNICO COM BETONEIRA 400 L, APLICADO EM ÁREAS SECAS SOBRE LAJE, ADERIDO, ESPESSURA 2CM. AF_06/2014</t>
  </si>
  <si>
    <t xml:space="preserve"> 5.6.2.2 </t>
  </si>
  <si>
    <t xml:space="preserve"> 5.6.2.3 </t>
  </si>
  <si>
    <t xml:space="preserve"> 5.6.2.4 </t>
  </si>
  <si>
    <t xml:space="preserve"> 104162 </t>
  </si>
  <si>
    <t xml:space="preserve"> 5.6.2.5 </t>
  </si>
  <si>
    <t xml:space="preserve"> 5.6.2.6 </t>
  </si>
  <si>
    <t xml:space="preserve"> 5.6.2.7 </t>
  </si>
  <si>
    <t xml:space="preserve"> CP.10000039 </t>
  </si>
  <si>
    <t>SOLEIRA/TABEIRA EM GRANITO CINZA ANDORINHA, ESPESSURA 2,0 CM. AF_09/2020</t>
  </si>
  <si>
    <t xml:space="preserve"> 5.6.2.8 </t>
  </si>
  <si>
    <t xml:space="preserve"> 5.7 </t>
  </si>
  <si>
    <t>REVESTIMENTOS DE PAREDES</t>
  </si>
  <si>
    <t xml:space="preserve"> 5.7.1 </t>
  </si>
  <si>
    <t xml:space="preserve"> 5.7.2 </t>
  </si>
  <si>
    <t xml:space="preserve"> CP.00004100 </t>
  </si>
  <si>
    <t>MASSA ÚNICA, EM ARGAMASSA TRAÇO 1:2:8 PREPARO MECÂNICO, APLICADA MANUALMENTE EM PAREDES INTERNAS, E = 20MM, COM TALISCAS. AF_03/2024</t>
  </si>
  <si>
    <t xml:space="preserve"> 5.7.3 </t>
  </si>
  <si>
    <t xml:space="preserve"> 5.7.4 </t>
  </si>
  <si>
    <t xml:space="preserve"> 5.7.5 </t>
  </si>
  <si>
    <t xml:space="preserve"> 5.8 </t>
  </si>
  <si>
    <t>REVESTIMENTOS DE TETO</t>
  </si>
  <si>
    <t xml:space="preserve"> 5.8.1 </t>
  </si>
  <si>
    <t xml:space="preserve"> 87882 </t>
  </si>
  <si>
    <t>CHAPISCO APLICADO NO TETO OU EM ALVENARIA E ESTRUTURA, COM ROLO PARA TEXTURA ACRÍLICA. ARGAMASSA TRAÇO 1:4 E EMULSÃO POLIMÉRICA (ADESIVO) COM PREPARO EM BETONEIRA 400L. AF_10/2022</t>
  </si>
  <si>
    <t xml:space="preserve"> 5.8.2 </t>
  </si>
  <si>
    <t xml:space="preserve"> 90408 </t>
  </si>
  <si>
    <t>MASSA ÚNICA, EM ARGAMASSA TRAÇO 1:2:8, PREPARO MECÂNICO, APLICADA MANUALMENTE EM TETO, E = 10MM, COM TALISCAS. AF_03/2024</t>
  </si>
  <si>
    <t xml:space="preserve"> 5.8.3 </t>
  </si>
  <si>
    <t xml:space="preserve"> CP.00003107 </t>
  </si>
  <si>
    <t>FORRO DE GESSO ACARTONADO LISO - INSTALADO</t>
  </si>
  <si>
    <t xml:space="preserve"> CP.00003009 </t>
  </si>
  <si>
    <t>ACABAMENTOS PARA FORRO (BITS E SANCAS) - FORNECIMENTO E INSTALAÇÃO</t>
  </si>
  <si>
    <t xml:space="preserve"> 5.9 </t>
  </si>
  <si>
    <t>ESQUADRIAS</t>
  </si>
  <si>
    <t xml:space="preserve"> 5.9.1 </t>
  </si>
  <si>
    <t>PORTAS</t>
  </si>
  <si>
    <t xml:space="preserve"> 5.9.1.1 </t>
  </si>
  <si>
    <t xml:space="preserve"> 5.9.1.2 </t>
  </si>
  <si>
    <t xml:space="preserve"> 5.9.1.3 </t>
  </si>
  <si>
    <t xml:space="preserve"> 5.9.1.4 </t>
  </si>
  <si>
    <t xml:space="preserve"> 5.9.1.5 </t>
  </si>
  <si>
    <t xml:space="preserve"> 5.9.1.6 </t>
  </si>
  <si>
    <t xml:space="preserve"> 5.9.1.7 </t>
  </si>
  <si>
    <t xml:space="preserve"> 5.9.1.8 </t>
  </si>
  <si>
    <t xml:space="preserve"> 5.9.1.9 </t>
  </si>
  <si>
    <t xml:space="preserve"> 5.9.2 </t>
  </si>
  <si>
    <t>JANELAS</t>
  </si>
  <si>
    <t xml:space="preserve"> 5.9.2.1 </t>
  </si>
  <si>
    <t xml:space="preserve"> 5.9.2.2 </t>
  </si>
  <si>
    <t xml:space="preserve"> 5.9.3 </t>
  </si>
  <si>
    <t xml:space="preserve"> 5.9.3.1 </t>
  </si>
  <si>
    <t xml:space="preserve"> 5.10 </t>
  </si>
  <si>
    <t>PINTURA</t>
  </si>
  <si>
    <t xml:space="preserve"> 5.10.1 </t>
  </si>
  <si>
    <t>PAREDE</t>
  </si>
  <si>
    <t xml:space="preserve"> 5.10.1.1 </t>
  </si>
  <si>
    <t xml:space="preserve"> 5.10.1.2 </t>
  </si>
  <si>
    <t xml:space="preserve"> CP.00004123 </t>
  </si>
  <si>
    <t>APLICAÇÃO MANUAL DE MASSA ACRÍLICA EM PAREDES INTERNAS, DUAS DEMÃOS. AF_03/2024</t>
  </si>
  <si>
    <t xml:space="preserve"> 5.10.1.3 </t>
  </si>
  <si>
    <t xml:space="preserve"> 5.10.2 </t>
  </si>
  <si>
    <t>TETO</t>
  </si>
  <si>
    <t xml:space="preserve"> 5.10.2.1 </t>
  </si>
  <si>
    <t xml:space="preserve"> CP.00004124 </t>
  </si>
  <si>
    <t>EMASSAMENTO COM MASSA ACRÍLICA, APLICAÇÃO EM TETO, DUAS DEMÃOS, LIXAMENTO MANUAL. AF_04/2023</t>
  </si>
  <si>
    <t xml:space="preserve"> 5.10.2.2 </t>
  </si>
  <si>
    <t xml:space="preserve"> 88484 </t>
  </si>
  <si>
    <t>FUNDO SELADOR ACRÍLICO, APLICAÇÃO MANUAL EM TETO, UMA DEMÃO. AF_04/2023</t>
  </si>
  <si>
    <t xml:space="preserve"> 5.10.2.3 </t>
  </si>
  <si>
    <t xml:space="preserve"> 88488 </t>
  </si>
  <si>
    <t>PINTURA LÁTEX ACRÍLICA PREMIUM, APLICAÇÃO MANUAL EM TETO, DUAS DEMÃOS. AF_04/2023</t>
  </si>
  <si>
    <t xml:space="preserve"> 5.11 </t>
  </si>
  <si>
    <t xml:space="preserve"> 5.11.1 </t>
  </si>
  <si>
    <t>QUADROS ELETRICOS</t>
  </si>
  <si>
    <t xml:space="preserve"> 5.11.1.1 </t>
  </si>
  <si>
    <t xml:space="preserve"> 5.11.1.2 </t>
  </si>
  <si>
    <t xml:space="preserve"> 5.11.1.3 </t>
  </si>
  <si>
    <t xml:space="preserve"> 5.11.1.4 </t>
  </si>
  <si>
    <t xml:space="preserve"> 5.11.1.5 </t>
  </si>
  <si>
    <t xml:space="preserve"> 5.11.1.6 </t>
  </si>
  <si>
    <t xml:space="preserve"> 5.11.1.7 </t>
  </si>
  <si>
    <t xml:space="preserve"> 5.11.1.8 </t>
  </si>
  <si>
    <t xml:space="preserve"> 5.11.1.9 </t>
  </si>
  <si>
    <t xml:space="preserve"> 5.11.1.10 </t>
  </si>
  <si>
    <t xml:space="preserve"> 5.11.2 </t>
  </si>
  <si>
    <t>DUTOS E CALHAS</t>
  </si>
  <si>
    <t xml:space="preserve"> 5.11.2.1 </t>
  </si>
  <si>
    <t xml:space="preserve"> 95727 </t>
  </si>
  <si>
    <t xml:space="preserve"> 5.11.2.2 </t>
  </si>
  <si>
    <t xml:space="preserve"> 5.11.2.3 </t>
  </si>
  <si>
    <t xml:space="preserve"> 5.11.2.4 </t>
  </si>
  <si>
    <t xml:space="preserve"> 5.11.2.5 </t>
  </si>
  <si>
    <t xml:space="preserve"> 95728 </t>
  </si>
  <si>
    <t xml:space="preserve"> 5.11.2.6 </t>
  </si>
  <si>
    <t xml:space="preserve"> 5.11.2.7 </t>
  </si>
  <si>
    <t xml:space="preserve"> 5.11.3 </t>
  </si>
  <si>
    <t xml:space="preserve"> 5.11.3.1 </t>
  </si>
  <si>
    <t xml:space="preserve"> 5.11.3.2 </t>
  </si>
  <si>
    <t xml:space="preserve"> 5.11.3.3 </t>
  </si>
  <si>
    <t xml:space="preserve"> 5.11.3.4 </t>
  </si>
  <si>
    <t>CURVA 90 GRAUS PARA ELETRODUTO, PVC, SOLDÁVEL, DN 25 MM (3/4''), APARENTE - FORNECIMENTO E INSTALAÇÃO. AF_10/2022</t>
  </si>
  <si>
    <t xml:space="preserve"> 5.11.3.5 </t>
  </si>
  <si>
    <t>CURVA 90 GRAUS PARA ELETRODUTO, PVC, SOLDÁVEL, DN 32 MM (1''), APARENTE - FORNECIMENTO E INSTALAÇÃO. AF_10/2022</t>
  </si>
  <si>
    <t xml:space="preserve"> 5.11.3.6 </t>
  </si>
  <si>
    <t xml:space="preserve"> 5.11.3.7 </t>
  </si>
  <si>
    <t xml:space="preserve"> 5.11.3.8 </t>
  </si>
  <si>
    <t>LUVA PARA ELETRODUTO, PVC, SOLDÁVEL, DN 25 MM (3/4''), APARENTE - FORNECIMENTO E INSTALAÇÃO. AF_10/2022</t>
  </si>
  <si>
    <t xml:space="preserve"> 5.11.3.9 </t>
  </si>
  <si>
    <t>LUVA PARA ELETRODUTO, PVC, SOLDÁVEL, DN 32 MM (1''), APARENTE - FORNECIMENTO E INSTALAÇÃO. AF_10/2022</t>
  </si>
  <si>
    <t xml:space="preserve"> 5.11.3.10 </t>
  </si>
  <si>
    <t xml:space="preserve"> 5.11.3.11 </t>
  </si>
  <si>
    <t xml:space="preserve"> 5.11.3.12 </t>
  </si>
  <si>
    <t xml:space="preserve"> 5.11.3.13 </t>
  </si>
  <si>
    <t xml:space="preserve"> 5.11.3.14 </t>
  </si>
  <si>
    <t xml:space="preserve"> 5.11.3.15 </t>
  </si>
  <si>
    <t xml:space="preserve"> 5.11.4 </t>
  </si>
  <si>
    <t xml:space="preserve"> 5.11.4.1 </t>
  </si>
  <si>
    <t xml:space="preserve"> 5.11.4.2 </t>
  </si>
  <si>
    <t xml:space="preserve"> 5.11.4.3 </t>
  </si>
  <si>
    <t xml:space="preserve"> 91928 </t>
  </si>
  <si>
    <t>CABO DE COBRE FLEXÍVEL ISOLADO, 4 MM², ANTI-CHAMA 450/750 V, PARA CIRCUITOS TERMINAIS - FORNECIMENTO E INSTALAÇÃO. AF_03/2023</t>
  </si>
  <si>
    <t xml:space="preserve"> 5.11.4.4 </t>
  </si>
  <si>
    <t xml:space="preserve"> 5.11.5 </t>
  </si>
  <si>
    <t xml:space="preserve"> 5.11.5.1 </t>
  </si>
  <si>
    <t xml:space="preserve"> 5.11.5.2 </t>
  </si>
  <si>
    <t xml:space="preserve"> 5.11.5.3 </t>
  </si>
  <si>
    <t xml:space="preserve"> CP.00002810 </t>
  </si>
  <si>
    <t>CAIXA RETANGULAR 4" X 2", PVC, INSTALADA EM PAREDE - FORNECIMENTO E INSTALAÇÃO. AF_12/2015</t>
  </si>
  <si>
    <t xml:space="preserve"> CP.00002811 </t>
  </si>
  <si>
    <t>CAIXA RETANGULAR 4" X 4", PVC, INSTALADA EM PAREDE - FORNECIMENTO E INSTALAÇÃO. AF_12/2015</t>
  </si>
  <si>
    <t xml:space="preserve"> 91936 </t>
  </si>
  <si>
    <t>CAIXA OCTOGONAL 4" X 4", PVC, INSTALADA EM LAJE - FORNECIMENTO E INSTALAÇÃO. AF_03/2023</t>
  </si>
  <si>
    <t xml:space="preserve"> 5.11.6 </t>
  </si>
  <si>
    <t>TOMADAS, INTERRUPTORES E PLACAS</t>
  </si>
  <si>
    <t xml:space="preserve"> 5.11.6.1 </t>
  </si>
  <si>
    <t xml:space="preserve"> 5.11.6.2 </t>
  </si>
  <si>
    <t xml:space="preserve"> 91959 </t>
  </si>
  <si>
    <t>INTERRUPTOR SIMPLES (2 MÓDULOS), 10A/250V, INCLUINDO SUPORTE E PLACA - FORNECIMENTO E INSTALAÇÃO. AF_03/2023</t>
  </si>
  <si>
    <t xml:space="preserve"> 5.11.6.3 </t>
  </si>
  <si>
    <t xml:space="preserve"> 5.11.6.4 </t>
  </si>
  <si>
    <t xml:space="preserve"> 5.11.6.5 </t>
  </si>
  <si>
    <t xml:space="preserve"> CP.00004494 </t>
  </si>
  <si>
    <t>TOMADA DE EMBUTIR (1 MÓDULO), 2P+T 10 A, INCLUINDO SUPORTE E PLACA - FORNECIMENTO E INSTALAÇÃO. AF_03/2023</t>
  </si>
  <si>
    <t xml:space="preserve"> 5.11.6.6 </t>
  </si>
  <si>
    <t xml:space="preserve"> CP.00004495 </t>
  </si>
  <si>
    <t>TOMADA DE EMBUTIR (1 MÓDULO), 2P+T 20 A, INCLUINDO SUPORTE E PLACA - FORNECIMENTO E INSTALAÇÃO. AF_03/2023</t>
  </si>
  <si>
    <t xml:space="preserve"> 5.11.6.7 </t>
  </si>
  <si>
    <t xml:space="preserve"> CP.00004496 </t>
  </si>
  <si>
    <t>TOMADA DE EMBUTIR (2 MÓDULOS), 2P+T 10 A, INCLUINDO SUPORTE E PLACA - FORNECIMENTO E INSTALAÇÃO. AF_03/2023</t>
  </si>
  <si>
    <t xml:space="preserve"> 5.11.6.8 </t>
  </si>
  <si>
    <t xml:space="preserve"> 5.11.6.9 </t>
  </si>
  <si>
    <t xml:space="preserve"> CP.00002400 </t>
  </si>
  <si>
    <t>PLACA COM FURO EM PVC 4X2 - FORNECIMENTO</t>
  </si>
  <si>
    <t xml:space="preserve"> 5.11.7 </t>
  </si>
  <si>
    <t xml:space="preserve"> 5.11.7.1 </t>
  </si>
  <si>
    <t xml:space="preserve"> 5.11.7.2 </t>
  </si>
  <si>
    <t xml:space="preserve"> 5.11.7.3 </t>
  </si>
  <si>
    <t xml:space="preserve"> 5.11.7.4 </t>
  </si>
  <si>
    <t xml:space="preserve"> 5.11.7.5 </t>
  </si>
  <si>
    <t xml:space="preserve"> 5.12 </t>
  </si>
  <si>
    <t xml:space="preserve"> 5.12.1 </t>
  </si>
  <si>
    <t>EQUIPAMENTOS E DEMAIS COMPONENTES</t>
  </si>
  <si>
    <t xml:space="preserve"> CP.00001808 </t>
  </si>
  <si>
    <t>SWITCH 24 PORTAS ETHERNET COM POE RJ-45 - FORNECIMENTO E INSTALAÇÃO</t>
  </si>
  <si>
    <t xml:space="preserve"> 98302 </t>
  </si>
  <si>
    <t xml:space="preserve"> CP.00000837 </t>
  </si>
  <si>
    <t>PATCH CABLE (PATCH CORD AZUL) CAT.06 C/ 2,5M - FORNECIMENTO E INSTALAÇÃO</t>
  </si>
  <si>
    <t xml:space="preserve"> CP.00000149 </t>
  </si>
  <si>
    <t>RÉGUA COM OITO TOMADAS 2P+T - FORNECIMENTO E INSTALAÇÃO</t>
  </si>
  <si>
    <t xml:space="preserve"> CP.00000279 </t>
  </si>
  <si>
    <t>CERTIFICAÇÃO DE PONTO LÓGICO</t>
  </si>
  <si>
    <t xml:space="preserve"> 5.12.2 </t>
  </si>
  <si>
    <t xml:space="preserve"> 5.12.3 </t>
  </si>
  <si>
    <t xml:space="preserve"> 5.12.4 </t>
  </si>
  <si>
    <t xml:space="preserve"> 98297 </t>
  </si>
  <si>
    <t xml:space="preserve"> 5.12.5 </t>
  </si>
  <si>
    <t xml:space="preserve"> CP.00004509 </t>
  </si>
  <si>
    <t>CAIXA RETANGULAR 4" X 2", ALUMÍNIO, INSTALADA EM PISO - FORNECIMENTO E INSTALAÇÃO</t>
  </si>
  <si>
    <t xml:space="preserve"> 5.12.6 </t>
  </si>
  <si>
    <t>TOMADAS E PLACAS</t>
  </si>
  <si>
    <t xml:space="preserve"> 98307 </t>
  </si>
  <si>
    <t xml:space="preserve"> CP.00004188 </t>
  </si>
  <si>
    <t>TOMADA DE REDE DUPLO RJ45 - FORNECIMENTO E INSTALAÇÃO. AF_11/2019</t>
  </si>
  <si>
    <t xml:space="preserve"> 5.13 </t>
  </si>
  <si>
    <t xml:space="preserve"> 5.13.1 </t>
  </si>
  <si>
    <t xml:space="preserve"> 5.13.1.1 </t>
  </si>
  <si>
    <t xml:space="preserve"> 5.13.1.2 </t>
  </si>
  <si>
    <t xml:space="preserve"> 5.13.2 </t>
  </si>
  <si>
    <t xml:space="preserve"> 5.13.2.1 </t>
  </si>
  <si>
    <t xml:space="preserve"> 5.13.3 </t>
  </si>
  <si>
    <t xml:space="preserve"> 5.13.3.1 </t>
  </si>
  <si>
    <t xml:space="preserve"> 5.13.3.2 </t>
  </si>
  <si>
    <t xml:space="preserve"> 5.13.3.3 </t>
  </si>
  <si>
    <t xml:space="preserve"> 5.13.3.4 </t>
  </si>
  <si>
    <t xml:space="preserve"> 5.13.3.5 </t>
  </si>
  <si>
    <t xml:space="preserve"> 5.13.4 </t>
  </si>
  <si>
    <t xml:space="preserve"> 5.13.4.1 </t>
  </si>
  <si>
    <t xml:space="preserve"> 5.13.4.2 </t>
  </si>
  <si>
    <t xml:space="preserve"> 5.13.4.3 </t>
  </si>
  <si>
    <t xml:space="preserve"> 5.14 </t>
  </si>
  <si>
    <t xml:space="preserve"> 5.14.1 </t>
  </si>
  <si>
    <t>TUBOS</t>
  </si>
  <si>
    <t xml:space="preserve"> 5.14.1.1 </t>
  </si>
  <si>
    <t xml:space="preserve"> 5.14.2 </t>
  </si>
  <si>
    <t xml:space="preserve"> 5.14.2.1 </t>
  </si>
  <si>
    <t xml:space="preserve"> 5.15 </t>
  </si>
  <si>
    <t>INSTALAÇÕES DE ÁGUA FRIA</t>
  </si>
  <si>
    <t xml:space="preserve"> 5.15.1 </t>
  </si>
  <si>
    <t xml:space="preserve"> 5.15.1.1 </t>
  </si>
  <si>
    <t xml:space="preserve"> 5.15.1.2 </t>
  </si>
  <si>
    <t xml:space="preserve"> 5.15.1.3 </t>
  </si>
  <si>
    <t xml:space="preserve"> 5.15.1.4 </t>
  </si>
  <si>
    <t xml:space="preserve"> 5.15.2 </t>
  </si>
  <si>
    <t xml:space="preserve"> 5.15.2.1 </t>
  </si>
  <si>
    <t xml:space="preserve"> 89429 </t>
  </si>
  <si>
    <t>ADAPTADOR CURTO COM BOLSA E ROSCA PARA REGISTRO, PVC, SOLDÁVEL, DN 25MM X 3/4, INSTALADO EM RAMAL DE DISTRIBUIÇÃO DE ÁGUA - FORNECIMENTO E INSTALAÇÃO. AF_06/2022</t>
  </si>
  <si>
    <t xml:space="preserve"> 5.15.2.2 </t>
  </si>
  <si>
    <t xml:space="preserve"> 5.15.2.3 </t>
  </si>
  <si>
    <t xml:space="preserve"> 5.15.2.4 </t>
  </si>
  <si>
    <t xml:space="preserve"> 5.15.2.5 </t>
  </si>
  <si>
    <t xml:space="preserve"> 5.15.2.6 </t>
  </si>
  <si>
    <t xml:space="preserve"> 5.15.2.7 </t>
  </si>
  <si>
    <t xml:space="preserve"> 5.15.2.8 </t>
  </si>
  <si>
    <t xml:space="preserve"> 94672 </t>
  </si>
  <si>
    <t>JOELHO 90 GRAUS COM BUCHA DE LATÃO, PVC, SOLDÁVEL, DN 25 MM X 3/4", INSTALADO EM RESERVAÇÃO PREDIAL DE ÁGUA - FORNECIMENTO E INSTALAÇÃO. AF_04/2024</t>
  </si>
  <si>
    <t xml:space="preserve"> 5.15.2.9 </t>
  </si>
  <si>
    <t xml:space="preserve"> 89362 </t>
  </si>
  <si>
    <t>JOELHO 90 GRAUS, PVC, SOLDÁVEL, DN 25MM, INSTALADO EM RAMAL OU SUB-RAMAL DE ÁGUA - FORNECIMENTO E INSTALAÇÃO. AF_06/2022</t>
  </si>
  <si>
    <t xml:space="preserve"> 5.15.2.10 </t>
  </si>
  <si>
    <t xml:space="preserve"> 103980 </t>
  </si>
  <si>
    <t>JOELHO 90 GRAUS, PVC, SOLDÁVEL, DN 40MM, INSTALADO EM RAMAL DE DISTRIBUIÇÃO DE ÁGUA - FORNECIMENTO E INSTALAÇÃO. AF_06/2022</t>
  </si>
  <si>
    <t xml:space="preserve"> 5.15.2.11 </t>
  </si>
  <si>
    <t xml:space="preserve"> 5.15.2.12 </t>
  </si>
  <si>
    <t xml:space="preserve"> 5.15.2.13 </t>
  </si>
  <si>
    <t xml:space="preserve"> 5.15.2.14 </t>
  </si>
  <si>
    <t xml:space="preserve"> 5.15.2.15 </t>
  </si>
  <si>
    <t xml:space="preserve"> 5.15.2.16 </t>
  </si>
  <si>
    <t xml:space="preserve"> 89395 </t>
  </si>
  <si>
    <t>TE, PVC, SOLDÁVEL, DN 25MM, INSTALADO EM RAMAL OU SUB-RAMAL DE ÁGUA - FORNECIMENTO E INSTALAÇÃO. AF_06/2022</t>
  </si>
  <si>
    <t xml:space="preserve"> 5.15.2.17 </t>
  </si>
  <si>
    <t xml:space="preserve"> 105189 </t>
  </si>
  <si>
    <t>TE DE REDUÇÃO, PVC, SOLDÁVEL, 90 GRAUS, DN 50 MM X 25 MM, INSTALADO EM RESERVAÇÃO PREDIAL DE ÁGUA - FORNECIMENTO E INSTALAÇÃO. AF_04/2024</t>
  </si>
  <si>
    <t xml:space="preserve"> 5.15.3 </t>
  </si>
  <si>
    <t>ACESSÓRIOS</t>
  </si>
  <si>
    <t xml:space="preserve"> 5.15.3.1 </t>
  </si>
  <si>
    <t xml:space="preserve"> 5.15.3.2 </t>
  </si>
  <si>
    <t>VÁLVULAS E REGISTROS</t>
  </si>
  <si>
    <t xml:space="preserve"> 89987 </t>
  </si>
  <si>
    <t>REGISTRO DE GAVETA BRUTO, LATÃO, ROSCÁVEL, 3/4", COM ACABAMENTO E CANOPLA CROMADOS - FORNECIMENTO E INSTALAÇÃO. AF_08/2021</t>
  </si>
  <si>
    <t xml:space="preserve"> 5.16 </t>
  </si>
  <si>
    <t>INSTALAÇÕES DE COMBATE A INCÊNDIO</t>
  </si>
  <si>
    <t xml:space="preserve"> 5.16.1 </t>
  </si>
  <si>
    <t xml:space="preserve"> 5.16.2 </t>
  </si>
  <si>
    <t xml:space="preserve"> CP.00003642 </t>
  </si>
  <si>
    <t>BLOCO AUTÔNOMO DE ILUMINAÇÃO DE EMERGÊNCIA (ACLARAMENTO) 30 LEDS SEM PICTOGRAMA E COM LÂMPADAS DE 4W, FLUXO LUMINOSO DE 100 LÚMENS, FORNECIMENTO E INSTALAÇÃO</t>
  </si>
  <si>
    <t xml:space="preserve"> 5.16.3 </t>
  </si>
  <si>
    <t xml:space="preserve"> 5.16.4 </t>
  </si>
  <si>
    <t xml:space="preserve"> 5.17 </t>
  </si>
  <si>
    <t>INSTALAÇÕES DE ESGOTAMENTO SANITÁRIO</t>
  </si>
  <si>
    <t xml:space="preserve"> 5.17.1 </t>
  </si>
  <si>
    <t xml:space="preserve"> 5.17.1.1 </t>
  </si>
  <si>
    <t xml:space="preserve"> 89711 </t>
  </si>
  <si>
    <t>TUBO PVC, SERIE NORMAL, ESGOTO PREDIAL, DN 40 MM, FORNECIDO E INSTALADO EM RAMAL DE DESCARGA OU RAMAL DE ESGOTO SANITÁRIO. AF_08/2022</t>
  </si>
  <si>
    <t xml:space="preserve"> 5.17.1.2 </t>
  </si>
  <si>
    <t xml:space="preserve"> 89712 </t>
  </si>
  <si>
    <t>TUBO PVC, SERIE NORMAL, ESGOTO PREDIAL, DN 50 MM, FORNECIDO E INSTALADO EM RAMAL DE DESCARGA OU RAMAL DE ESGOTO SANITÁRIO. AF_08/2022</t>
  </si>
  <si>
    <t xml:space="preserve"> 5.17.1.3 </t>
  </si>
  <si>
    <t xml:space="preserve"> 5.17.1.4 </t>
  </si>
  <si>
    <t xml:space="preserve"> 89713 </t>
  </si>
  <si>
    <t>TUBO PVC, SERIE NORMAL, ESGOTO PREDIAL, DN 75 MM, FORNECIDO E INSTALADO EM RAMAL DE DESCARGA OU RAMAL DE ESGOTO SANITÁRIO. AF_08/2022</t>
  </si>
  <si>
    <t xml:space="preserve"> 5.17.2 </t>
  </si>
  <si>
    <t xml:space="preserve"> 5.17.2.1 </t>
  </si>
  <si>
    <t xml:space="preserve"> CP.00003748 </t>
  </si>
  <si>
    <t>ADAPTADOR DE SAIDA PARA VASO SANITARIO DN 100 MM - FORNECIMENTO E INSTALAÇÃO</t>
  </si>
  <si>
    <t xml:space="preserve"> 5.17.2.2 </t>
  </si>
  <si>
    <t xml:space="preserve"> 5.17.2.3 </t>
  </si>
  <si>
    <t xml:space="preserve"> 5.17.2.4 </t>
  </si>
  <si>
    <t xml:space="preserve"> 5.17.2.5 </t>
  </si>
  <si>
    <t xml:space="preserve"> 5.17.2.6 </t>
  </si>
  <si>
    <t xml:space="preserve"> 5.17.2.7 </t>
  </si>
  <si>
    <t xml:space="preserve"> 5.17.2.8 </t>
  </si>
  <si>
    <t xml:space="preserve"> 89726 </t>
  </si>
  <si>
    <t>JOELHO 45 GRAUS, PVC, SERIE NORMAL, ESGOTO PREDIAL, DN 40 MM, JUNTA SOLDÁVEL, FORNECIDO E INSTALADO EM RAMAL DE DESCARGA OU RAMAL DE ESGOTO SANITÁRIO. AF_08/2022</t>
  </si>
  <si>
    <t xml:space="preserve"> 5.17.2.9 </t>
  </si>
  <si>
    <t xml:space="preserve"> 89732 </t>
  </si>
  <si>
    <t>JOELHO 45 GRAUS, PVC, SERIE NORMAL, ESGOTO PREDIAL, DN 50 MM, JUNTA ELÁSTICA, FORNECIDO E INSTALADO EM RAMAL DE DESCARGA OU RAMAL DE ESGOTO SANITÁRIO. AF_08/2022</t>
  </si>
  <si>
    <t xml:space="preserve"> 5.17.2.10 </t>
  </si>
  <si>
    <t xml:space="preserve"> 5.17.2.11 </t>
  </si>
  <si>
    <t xml:space="preserve"> 5.17.2.12 </t>
  </si>
  <si>
    <t xml:space="preserve"> 89724 </t>
  </si>
  <si>
    <t>JOELHO 90 GRAUS, PVC, SERIE NORMAL, ESGOTO PREDIAL, DN 40 MM, JUNTA SOLDÁVEL, FORNECIDO E INSTALADO EM RAMAL DE DESCARGA OU RAMAL DE ESGOTO SANITÁRIO. AF_08/2022</t>
  </si>
  <si>
    <t xml:space="preserve"> 5.17.2.13 </t>
  </si>
  <si>
    <t xml:space="preserve"> 89731 </t>
  </si>
  <si>
    <t>JOELHO 90 GRAUS, PVC, SERIE NORMAL, ESGOTO PREDIAL, DN 50 MM, JUNTA ELÁSTICA, FORNECIDO E INSTALADO EM RAMAL DE DESCARGA OU RAMAL DE ESGOTO SANITÁRIO. AF_08/2022</t>
  </si>
  <si>
    <t xml:space="preserve"> 5.17.2.14 </t>
  </si>
  <si>
    <t xml:space="preserve"> 89744 </t>
  </si>
  <si>
    <t>JOELHO 90 GRAUS, PVC, SERIE NORMAL, ESGOTO PREDIAL, DN 100 MM, JUNTA ELÁSTICA, FORNECIDO E INSTALADO EM RAMAL DE DESCARGA OU RAMAL DE ESGOTO SANITÁRIO. AF_08/2022</t>
  </si>
  <si>
    <t xml:space="preserve"> 5.17.2.15 </t>
  </si>
  <si>
    <t xml:space="preserve"> 89785 </t>
  </si>
  <si>
    <t>JUNÇÃO SIMPLES, PVC, SERIE NORMAL, ESGOTO PREDIAL, DN 50 X 50 MM, JUNTA ELÁSTICA, FORNECIDO E INSTALADO EM RAMAL DE DESCARGA OU RAMAL DE ESGOTO SANITÁRIO. AF_08/2022</t>
  </si>
  <si>
    <t xml:space="preserve"> 5.17.2.16 </t>
  </si>
  <si>
    <t xml:space="preserve"> 5.17.2.17 </t>
  </si>
  <si>
    <t xml:space="preserve"> 104345 </t>
  </si>
  <si>
    <t>JUNÇÃO DE REDUÇÃO INVERTIDA, PVC, SÉRIE NORMAL, ESGOTO PREDIAL, DN 100 X 50 MM, JUNTA ELÁSTICA, FORNECIDO E INSTALADO EM RAMAL DE DESCARGA OU RAMAL DE ESGOTO SANITÁRIO. AF_08/2022</t>
  </si>
  <si>
    <t xml:space="preserve"> 5.17.2.18 </t>
  </si>
  <si>
    <t xml:space="preserve"> 89797 </t>
  </si>
  <si>
    <t>JUNÇÃO SIMPLES, PVC, SERIE NORMAL, ESGOTO PREDIAL, DN 100 X 100 MM, JUNTA ELÁSTICA, FORNECIDO E INSTALADO EM RAMAL DE DESCARGA OU RAMAL DE ESGOTO SANITÁRIO. AF_08/2022</t>
  </si>
  <si>
    <t xml:space="preserve"> 5.17.2.19 </t>
  </si>
  <si>
    <t xml:space="preserve"> 5.17.2.20 </t>
  </si>
  <si>
    <t xml:space="preserve"> 89753 </t>
  </si>
  <si>
    <t>LUVA SIMPLES, PVC, SERIE NORMAL, ESGOTO PREDIAL, DN 50 MM, JUNTA ELÁSTICA, FORNECIDO E INSTALADO EM RAMAL DE DESCARGA OU RAMAL DE ESGOTO SANITÁRIO. AF_08/2022</t>
  </si>
  <si>
    <t xml:space="preserve"> 5.17.2.21 </t>
  </si>
  <si>
    <t xml:space="preserve"> 89774 </t>
  </si>
  <si>
    <t>LUVA SIMPLES, PVC, SERIE NORMAL, ESGOTO PREDIAL, DN 75 MM, JUNTA ELÁSTICA, FORNECIDO E INSTALADO EM RAMAL DE DESCARGA OU RAMAL DE ESGOTO SANITÁRIO. AF_08/2022</t>
  </si>
  <si>
    <t xml:space="preserve"> 5.17.2.22 </t>
  </si>
  <si>
    <t xml:space="preserve"> 89778 </t>
  </si>
  <si>
    <t>LUVA SIMPLES, PVC, SERIE NORMAL, ESGOTO PREDIAL, DN 100 MM, JUNTA ELÁSTICA, FORNECIDO E INSTALADO EM RAMAL DE DESCARGA OU RAMAL DE ESGOTO SANITÁRIO. AF_08/2022</t>
  </si>
  <si>
    <t xml:space="preserve"> 5.17.2.23 </t>
  </si>
  <si>
    <t xml:space="preserve"> 5.17.2.24 </t>
  </si>
  <si>
    <t xml:space="preserve"> 89784 </t>
  </si>
  <si>
    <t>TE, PVC, SERIE NORMAL, ESGOTO PREDIAL, DN 50 X 50 MM, JUNTA ELÁSTICA, FORNECIDO E INSTALADO EM RAMAL DE DESCARGA OU RAMAL DE ESGOTO SANITÁRIO. AF_08/2022</t>
  </si>
  <si>
    <t xml:space="preserve"> 5.17.2.25 </t>
  </si>
  <si>
    <t xml:space="preserve"> 104344 </t>
  </si>
  <si>
    <t>TE, PVC, SÉRIE NORMAL, ESGOTO PREDIAL, DN 100 X 50 MM, JUNTA ELÁSTICA, FORNECIDO E INSTALADO EM RAMAL DE DESCARGA OU RAMAL DE ESGOTO SANITÁRIO. AF_08/2022</t>
  </si>
  <si>
    <t xml:space="preserve"> 104348 </t>
  </si>
  <si>
    <t>TERMINAL DE VENTILAÇÃO, PVC, SÉRIE NORMAL, ESGOTO PREDIAL, DN 50 MM, JUNTA SOLDÁVEL, FORNECIDO E INSTALADO EM PRUMADA DE ESGOTO SANITÁRIO OU VENTILAÇÃO. AF_08/2022</t>
  </si>
  <si>
    <t xml:space="preserve"> 5.17.3 </t>
  </si>
  <si>
    <t xml:space="preserve"> 5.17.3.1 </t>
  </si>
  <si>
    <t xml:space="preserve"> 104328 </t>
  </si>
  <si>
    <t>CAIXA SIFONADA, COM GRELHA QUADRADA, PVC, DN 150 X 150 X 50 MM, JUNTA SOLDÁVEL, FORNECIDA E INSTALADA EM RAMAL DE DESCARGA OU EM RAMAL DE ESGOTO SANITÁRIO. AF_08/2022</t>
  </si>
  <si>
    <t xml:space="preserve"> 5.17.3.2 </t>
  </si>
  <si>
    <t xml:space="preserve"> CP.00004528 </t>
  </si>
  <si>
    <t>GRELHA/PORTA GRELHA AÇO INOX FECHO GIRATÓRIO 150X150MM - FORNECIMENTO E INSTALAÇÃO</t>
  </si>
  <si>
    <t xml:space="preserve"> 5.18 </t>
  </si>
  <si>
    <t>INSTALAÇÕES DE ÁGUAS PLUVIAIS</t>
  </si>
  <si>
    <t xml:space="preserve"> 5.18.1 </t>
  </si>
  <si>
    <t xml:space="preserve"> 5.18.1.1 </t>
  </si>
  <si>
    <t xml:space="preserve"> 5.18.2 </t>
  </si>
  <si>
    <t xml:space="preserve"> 5.18.2.1 </t>
  </si>
  <si>
    <t xml:space="preserve"> 5.18.2.2 </t>
  </si>
  <si>
    <t xml:space="preserve"> 89585 </t>
  </si>
  <si>
    <t>JOELHO 45 GRAUS, PVC, SERIE R, ÁGUA PLUVIAL, DN 100 MM, JUNTA ELÁSTICA, FORNECIDO E INSTALADO EM CONDUTORES VERTICAIS DE ÁGUAS PLUVIAIS. AF_06/2022</t>
  </si>
  <si>
    <t xml:space="preserve"> 5.18.2.3 </t>
  </si>
  <si>
    <t xml:space="preserve"> 89584 </t>
  </si>
  <si>
    <t>JOELHO 90 GRAUS, PVC, SERIE R, ÁGUA PLUVIAL, DN 100 MM, JUNTA ELÁSTICA, FORNECIDO E INSTALADO EM CONDUTORES VERTICAIS DE ÁGUAS PLUVIAIS. AF_06/2022</t>
  </si>
  <si>
    <t xml:space="preserve"> 5.18.2.4 </t>
  </si>
  <si>
    <t xml:space="preserve"> 89671 </t>
  </si>
  <si>
    <t>LUVA DE CORRER, PVC, SERIE R, ÁGUA PLUVIAL, DN 100 MM, JUNTA ELÁSTICA, FORNECIDO E INSTALADO EM CONDUTORES VERTICAIS DE ÁGUAS PLUVIAIS. AF_06/2022</t>
  </si>
  <si>
    <t xml:space="preserve"> 5.18.3 </t>
  </si>
  <si>
    <t>ACESSÓRIOS E DEMAIS ITENS</t>
  </si>
  <si>
    <t xml:space="preserve"> 5.18.3.1 </t>
  </si>
  <si>
    <t xml:space="preserve"> CP.00003558 </t>
  </si>
  <si>
    <t>RALO HEMISFÉRICO TIPO ABACAXI DN 100 MM EM FERRO FUNDIDO - FORNECIMENTO E INSTALAÇÃO</t>
  </si>
  <si>
    <t xml:space="preserve"> 5.19 </t>
  </si>
  <si>
    <t>CLIMATIZAÇÃO</t>
  </si>
  <si>
    <t xml:space="preserve"> 5.19.1 </t>
  </si>
  <si>
    <t xml:space="preserve"> 5.19.2 </t>
  </si>
  <si>
    <t xml:space="preserve"> 103247 </t>
  </si>
  <si>
    <t>AR CONDICIONADO SPLIT INVERTER, HI-WALL (PAREDE), 12000 BTU/H, CICLO FRIO - FORNECIMENTO E INSTALAÇÃO. AF_11/2021_PE</t>
  </si>
  <si>
    <t xml:space="preserve"> 5.19.3 </t>
  </si>
  <si>
    <t xml:space="preserve"> 5.19.4 </t>
  </si>
  <si>
    <t xml:space="preserve"> 5.19.5 </t>
  </si>
  <si>
    <t xml:space="preserve"> 5.19.6 </t>
  </si>
  <si>
    <t xml:space="preserve"> 5.19.7 </t>
  </si>
  <si>
    <t xml:space="preserve"> 5.19.8 </t>
  </si>
  <si>
    <t xml:space="preserve"> 5.19.9 </t>
  </si>
  <si>
    <t xml:space="preserve"> 5.19.10 </t>
  </si>
  <si>
    <t xml:space="preserve"> 5.19.11 </t>
  </si>
  <si>
    <t xml:space="preserve"> CP.10000014 </t>
  </si>
  <si>
    <t>VENEZIANA EXTERIOR, DIMENSÕES 385x330, MODELO AWG, DA TROX OU EQUIVALENTE TÉCNICO - FORNECIMENTO E INSTALAÇÃO</t>
  </si>
  <si>
    <t xml:space="preserve"> 5.19.12 </t>
  </si>
  <si>
    <t xml:space="preserve"> 103289 </t>
  </si>
  <si>
    <t>TUBO EM COBRE FLEXÍVEL, DN 1/4", COM ISOLAMENTO, INSTALADO EM FORRO, PARA RAMAL DE ALIMENTAÇÃO DE AR CONDICIONADO, INCLUSO FIXADOR. AF_11/2021</t>
  </si>
  <si>
    <t xml:space="preserve"> 5.19.13 </t>
  </si>
  <si>
    <t xml:space="preserve"> 103290 </t>
  </si>
  <si>
    <t>TUBO EM COBRE FLEXÍVEL, DN 3/8", COM ISOLAMENTO, INSTALADO EM FORRO, PARA RAMAL DE ALIMENTAÇÃO DE AR CONDICIONADO, INCLUSO FIXADOR. AF_11/2021</t>
  </si>
  <si>
    <t xml:space="preserve"> 5.19.14 </t>
  </si>
  <si>
    <t xml:space="preserve"> 5.19.15 </t>
  </si>
  <si>
    <t xml:space="preserve"> 5.19.16 </t>
  </si>
  <si>
    <t xml:space="preserve"> CP.00003991 </t>
  </si>
  <si>
    <t>DUTO DE AR EXTERNO EM MPU, PARA CAIXAS DE VENTILAÇÃO E EXAUSTÃO - FORNECIMENTO, MONTAGEM E INSTALAÇÃO</t>
  </si>
  <si>
    <t xml:space="preserve"> 5.19.17 </t>
  </si>
  <si>
    <t xml:space="preserve"> 5.19.18 </t>
  </si>
  <si>
    <t xml:space="preserve"> 5.19.19 </t>
  </si>
  <si>
    <t xml:space="preserve"> 5.19.20 </t>
  </si>
  <si>
    <t xml:space="preserve"> 5.19.21 </t>
  </si>
  <si>
    <t xml:space="preserve"> 5.19.22 </t>
  </si>
  <si>
    <t xml:space="preserve"> CP.00001071 </t>
  </si>
  <si>
    <t>CABO PP CORDPLAST 5 CONDUTORES 450/750V 2,50MM, FORNECIMENTO E INSTALAÇÃO</t>
  </si>
  <si>
    <t xml:space="preserve"> 5.19.23 </t>
  </si>
  <si>
    <t xml:space="preserve"> 5.20 </t>
  </si>
  <si>
    <t>INSTALAÇÕES DE DRENO DE CLIMATIZAÇÃO</t>
  </si>
  <si>
    <t xml:space="preserve"> 5.20.1 </t>
  </si>
  <si>
    <t xml:space="preserve"> 5.20.1.1 </t>
  </si>
  <si>
    <t xml:space="preserve"> 89865 </t>
  </si>
  <si>
    <t>TUBO, PVC, SOLDÁVEL, DE 25MM, INSTALADO EM DRENO DE AR-CONDICIONADO - FORNECIMENTO E INSTALAÇÃO. AF_08/2022</t>
  </si>
  <si>
    <t xml:space="preserve"> 5.20.1.2 </t>
  </si>
  <si>
    <t xml:space="preserve"> 89508 </t>
  </si>
  <si>
    <t>TUBO PVC, SÉRIE R, ÁGUA PLUVIAL, DN 40 MM, FORNECIDO E INSTALADO EM RAMAL DE ENCAMINHAMENTO. AF_06/2022</t>
  </si>
  <si>
    <t xml:space="preserve"> 5.20.2 </t>
  </si>
  <si>
    <t>CONEXÃO</t>
  </si>
  <si>
    <t xml:space="preserve"> 5.20.2.1 </t>
  </si>
  <si>
    <t xml:space="preserve"> CP.00001695 </t>
  </si>
  <si>
    <t>BUCHA DE REDUÇÃO, PVC, SOLDÁVEL, DN 40MM X 25MM, INSTALADO EM DRENO DE AR-CONDICIONADO - FORNECIMENTO E INSTALAÇÃO. AF_12/2014</t>
  </si>
  <si>
    <t xml:space="preserve"> 5.20.2.2 </t>
  </si>
  <si>
    <t xml:space="preserve"> 5.20.2.3 </t>
  </si>
  <si>
    <t xml:space="preserve"> 5.20.2.4 </t>
  </si>
  <si>
    <t xml:space="preserve"> 89516 </t>
  </si>
  <si>
    <t>JOELHO 45 GRAUS, PVC, SERIE R, ÁGUA PLUVIAL, DN 40 MM, JUNTA SOLDÁVEL, FORNECIDO E INSTALADO EM RAMAL DE ENCAMINHAMENTO. AF_06/2022</t>
  </si>
  <si>
    <t xml:space="preserve"> 5.20.2.5 </t>
  </si>
  <si>
    <t xml:space="preserve"> 89514 </t>
  </si>
  <si>
    <t>JOELHO 90 GRAUS, PVC, SERIE R, ÁGUA PLUVIAL, DN 40 MM, JUNTA SOLDÁVEL, FORNECIDO E INSTALADO EM RAMAL DE ENCAMINHAMENTO. AF_06/2022</t>
  </si>
  <si>
    <t xml:space="preserve"> 5.20.2.6 </t>
  </si>
  <si>
    <t xml:space="preserve"> 89561 </t>
  </si>
  <si>
    <t>JUNÇÃO SIMPLES, PVC, SERIE R, ÁGUA PLUVIAL, DN 40 MM, JUNTA SOLDÁVEL, FORNECIDO E INSTALADO EM RAMAL DE ENCAMINHAMENTO. AF_06/2022</t>
  </si>
  <si>
    <t xml:space="preserve"> 5.20.2.7 </t>
  </si>
  <si>
    <t xml:space="preserve"> 5.21 </t>
  </si>
  <si>
    <t>ÁREAS MOLHADAS</t>
  </si>
  <si>
    <t xml:space="preserve"> 5.21.1 </t>
  </si>
  <si>
    <t>LOUÇAS</t>
  </si>
  <si>
    <t xml:space="preserve"> 5.21.1.1 </t>
  </si>
  <si>
    <t xml:space="preserve"> 5.21.1.2 </t>
  </si>
  <si>
    <t xml:space="preserve"> 5.21.1.3 </t>
  </si>
  <si>
    <t xml:space="preserve"> CP.00004381 </t>
  </si>
  <si>
    <t>LAVATÓRIO LOUÇA BRANCA COM COLUNA, PADRÃO MÉDIO, INCLUSO SIFÃO TIPO GARRAFA E VÁLVULA - FORNECIMENTO E INSTALAÇÃO. AF_01/2020</t>
  </si>
  <si>
    <t xml:space="preserve"> 5.21.1.4 </t>
  </si>
  <si>
    <t xml:space="preserve"> CP.00004570 </t>
  </si>
  <si>
    <t>TANQUE DE LOUÇA BRANCA SUSPENSA, 30L OU EQUIVALENTE, INCLUSO SIFÃO FLEXÍVEL EM PVC E VÁLVULA METÁLICA - FORNECIMENTO E INSTALAÇÃO. AF_01/2020</t>
  </si>
  <si>
    <t xml:space="preserve"> 5.21.2 </t>
  </si>
  <si>
    <t>METAIS</t>
  </si>
  <si>
    <t xml:space="preserve"> 5.21.2.1 </t>
  </si>
  <si>
    <t xml:space="preserve"> 100868 </t>
  </si>
  <si>
    <t xml:space="preserve"> 5.21.2.2 </t>
  </si>
  <si>
    <t xml:space="preserve"> 100867 </t>
  </si>
  <si>
    <t xml:space="preserve"> 5.21.2.3 </t>
  </si>
  <si>
    <t xml:space="preserve"> CP.00002406 </t>
  </si>
  <si>
    <t>BARRA DE APOIO "U", EM ACO INOX POLIDO, FIXADA NA PAREDE - FORNECIMENTO E INSTALAÇÃO. AF_01/2020</t>
  </si>
  <si>
    <t xml:space="preserve"> 5.21.2.4 </t>
  </si>
  <si>
    <t xml:space="preserve"> 5.21.2.5 </t>
  </si>
  <si>
    <t xml:space="preserve"> CP.00000172 </t>
  </si>
  <si>
    <t>TORNEIRA CROMADA DE MESA COM ACIONAMENTO POR PRESSÃO E FECHAMENTO AUTOMÁTICO, PARA LAVATÓRIO - FORNECIMENTO E INSTALAÇÃO. AF_12/2013</t>
  </si>
  <si>
    <t xml:space="preserve"> 5.21.2.6 </t>
  </si>
  <si>
    <t xml:space="preserve"> 5.21.2.7 </t>
  </si>
  <si>
    <t xml:space="preserve"> 86914 </t>
  </si>
  <si>
    <t xml:space="preserve"> 5.21.2.8 </t>
  </si>
  <si>
    <t xml:space="preserve"> 86910 </t>
  </si>
  <si>
    <t xml:space="preserve"> 5.21.2.9 </t>
  </si>
  <si>
    <t xml:space="preserve"> 5.21.2.10 </t>
  </si>
  <si>
    <t xml:space="preserve"> 5.21.2.11 </t>
  </si>
  <si>
    <t xml:space="preserve"> 5.21.2.12 </t>
  </si>
  <si>
    <t xml:space="preserve"> 5.21.3 </t>
  </si>
  <si>
    <t xml:space="preserve"> 5.21.3.1 </t>
  </si>
  <si>
    <t xml:space="preserve"> 100849 </t>
  </si>
  <si>
    <t xml:space="preserve"> 5.21.3.2 </t>
  </si>
  <si>
    <t xml:space="preserve"> 5.21.3.3 </t>
  </si>
  <si>
    <t xml:space="preserve"> CP.00000169 </t>
  </si>
  <si>
    <t>PAPELEIRA PLASTICA TIPO DISPENSER PARA PAPEL HIGIÊNICO ROLÃO, INCLUSO FIXAÇÃO. AF_10/2016</t>
  </si>
  <si>
    <t xml:space="preserve"> 5.21.3.4 </t>
  </si>
  <si>
    <t xml:space="preserve"> 95547 </t>
  </si>
  <si>
    <t xml:space="preserve"> 5.21.3.5 </t>
  </si>
  <si>
    <t xml:space="preserve"> CP.00000170 </t>
  </si>
  <si>
    <t>TOALHEIRO PLASTICO TIPO DISPENSER PARA PAPEL TOALHA INTERFOLHADO, INCLUSO FIXAÇÃO. AF_10/2016</t>
  </si>
  <si>
    <t xml:space="preserve"> 5.21.4 </t>
  </si>
  <si>
    <t>BANCADA</t>
  </si>
  <si>
    <t xml:space="preserve"> 5.21.4.1 </t>
  </si>
  <si>
    <t xml:space="preserve"> 5.21.4.2 </t>
  </si>
  <si>
    <t xml:space="preserve"> 5.21.4.3 </t>
  </si>
  <si>
    <t xml:space="preserve"> 5.21.4.4 </t>
  </si>
  <si>
    <t xml:space="preserve"> 5.21.4.5 </t>
  </si>
  <si>
    <t xml:space="preserve"> 5.22 </t>
  </si>
  <si>
    <t xml:space="preserve"> 5.22.1 </t>
  </si>
  <si>
    <t xml:space="preserve"> 5.22.2 </t>
  </si>
  <si>
    <t xml:space="preserve"> CP.00004580 </t>
  </si>
  <si>
    <t>PLACA DE COMUNICAÇÃO VISUAL - PLACA EM BRAILLE (BR) - 20X5CM - PADRÃO SESAB - FORNECIMENTO E INSTALAÇÃO</t>
  </si>
  <si>
    <t xml:space="preserve"> 5.22.3 </t>
  </si>
  <si>
    <t xml:space="preserve"> CP.00004581 </t>
  </si>
  <si>
    <t>PLACA DE COMUNICAÇÃO VISUAL - PLACA DE SANITÁRIO (PPS) - 20X20CM - PADRÃO SESAB - FORNECIMENTO E INSTALAÇÃO</t>
  </si>
  <si>
    <t xml:space="preserve"> 5.22.4 </t>
  </si>
  <si>
    <t xml:space="preserve"> CP.00004582 </t>
  </si>
  <si>
    <t>PLACA DE COMUNICAÇÃO VISUAL - PLACA DE SINALIZAÇÃO INTERNA (PSI) - 20X20CM - PADRÃO SESAB - FORNECIMENTO E INSTALAÇÃO</t>
  </si>
  <si>
    <t xml:space="preserve"> 5.22.5 </t>
  </si>
  <si>
    <t xml:space="preserve"> CP.00004583 </t>
  </si>
  <si>
    <t>PLACA DE COMUNICAÇÃO VISUAL - PLACA DE SETOR (PSP) - 70X20CM - PADRÃO SESAB - FORNECIMENTO E INSTALAÇÃO</t>
  </si>
  <si>
    <t xml:space="preserve"> 5.22.6 </t>
  </si>
  <si>
    <t xml:space="preserve"> 5.23 </t>
  </si>
  <si>
    <t>SERVIÇOS COMPLEMENTARES</t>
  </si>
  <si>
    <t xml:space="preserve"> 5.23.1 </t>
  </si>
  <si>
    <t xml:space="preserve"> 5.23.2 </t>
  </si>
  <si>
    <t xml:space="preserve"> 5.23.3 </t>
  </si>
  <si>
    <t xml:space="preserve"> CP.00003509 </t>
  </si>
  <si>
    <t>MAPA TATIL(BRAILLE/RELEVO) EM ACRILICO, MEDINDO 55X40CM, PARA SINALIZACAO E LOCALIZACAO DE AMBIENTES, FIXACAO COM FITA DUPLA FACE - FORNECIMENTO E COLOCACAO</t>
  </si>
  <si>
    <t xml:space="preserve"> CP.10000043 </t>
  </si>
  <si>
    <t>PEDESTAL EM CHAPA DE AÇO GALVANIZADO REVESTIDO EM ACM - FORNECIMENTO E INSTALAÇÃO</t>
  </si>
  <si>
    <t xml:space="preserve"> 6 </t>
  </si>
  <si>
    <t xml:space="preserve"> 6.1 </t>
  </si>
  <si>
    <t xml:space="preserve"> 6.2 </t>
  </si>
  <si>
    <t xml:space="preserve"> 6.3 </t>
  </si>
  <si>
    <t>4.2</t>
  </si>
  <si>
    <t>4.3</t>
  </si>
  <si>
    <t>4.4</t>
  </si>
  <si>
    <t>4.5</t>
  </si>
  <si>
    <t>4.6</t>
  </si>
  <si>
    <t>4.7</t>
  </si>
  <si>
    <t>4.8</t>
  </si>
  <si>
    <t>4.9</t>
  </si>
  <si>
    <t>4.10</t>
  </si>
  <si>
    <t>4.11</t>
  </si>
  <si>
    <t>EDIFICAÇÃO PRINCIPAL</t>
  </si>
  <si>
    <t xml:space="preserve"> 6.2.1 </t>
  </si>
  <si>
    <t xml:space="preserve"> 6.2.1.1 </t>
  </si>
  <si>
    <t xml:space="preserve"> 6.2.1.2 </t>
  </si>
  <si>
    <t xml:space="preserve"> 6.2.1.3 </t>
  </si>
  <si>
    <t xml:space="preserve"> 6.2.1.4 </t>
  </si>
  <si>
    <t xml:space="preserve"> 6.2.1.5 </t>
  </si>
  <si>
    <t xml:space="preserve"> 6.2.1.6 </t>
  </si>
  <si>
    <t xml:space="preserve"> 6.2.1.7 </t>
  </si>
  <si>
    <t xml:space="preserve"> 6.2.2 </t>
  </si>
  <si>
    <t xml:space="preserve"> 6.2.2.1 </t>
  </si>
  <si>
    <t xml:space="preserve"> 6.2.2.2 </t>
  </si>
  <si>
    <t xml:space="preserve"> 6.2.2.3 </t>
  </si>
  <si>
    <t xml:space="preserve"> 6.2.2.4 </t>
  </si>
  <si>
    <t xml:space="preserve"> 6.2.3 </t>
  </si>
  <si>
    <t xml:space="preserve"> 6.2.3.1 </t>
  </si>
  <si>
    <t xml:space="preserve"> 6.2.3.2 </t>
  </si>
  <si>
    <t xml:space="preserve"> 6.2.3.3 </t>
  </si>
  <si>
    <t xml:space="preserve"> 6.2.3.4 </t>
  </si>
  <si>
    <t xml:space="preserve"> 6.2.4 </t>
  </si>
  <si>
    <t xml:space="preserve"> 6.2.4.1 </t>
  </si>
  <si>
    <t xml:space="preserve"> 6.2.4.2 </t>
  </si>
  <si>
    <t xml:space="preserve"> 6.3.1 </t>
  </si>
  <si>
    <t xml:space="preserve"> 6.3.2 </t>
  </si>
  <si>
    <t xml:space="preserve"> 6.3.3 </t>
  </si>
  <si>
    <t xml:space="preserve"> 6.4 </t>
  </si>
  <si>
    <t xml:space="preserve"> 6.4.1 </t>
  </si>
  <si>
    <t xml:space="preserve"> 100327 </t>
  </si>
  <si>
    <t>RUFO EXTERNO/INTERNO EM CHAPA DE AÇO GALVANIZADO NÚMERO 26, CORTE DE 33 CM, INCLUSO IÇAMENTO. AF_07/2019</t>
  </si>
  <si>
    <t xml:space="preserve"> 6.5 </t>
  </si>
  <si>
    <t xml:space="preserve"> 6.5.1 </t>
  </si>
  <si>
    <t xml:space="preserve"> 6.5.2 </t>
  </si>
  <si>
    <t xml:space="preserve"> 6.6 </t>
  </si>
  <si>
    <t xml:space="preserve"> 6.6.1 </t>
  </si>
  <si>
    <t xml:space="preserve"> 6.6.1.1 </t>
  </si>
  <si>
    <t xml:space="preserve"> 6.6.1.2 </t>
  </si>
  <si>
    <t xml:space="preserve"> 6.6.1.3 </t>
  </si>
  <si>
    <t xml:space="preserve"> 6.6.1.4 </t>
  </si>
  <si>
    <t xml:space="preserve"> 6.6.2 </t>
  </si>
  <si>
    <t xml:space="preserve"> 6.6.2.1 </t>
  </si>
  <si>
    <t xml:space="preserve"> 6.6.2.2 </t>
  </si>
  <si>
    <t xml:space="preserve"> 6.6.2.3 </t>
  </si>
  <si>
    <t xml:space="preserve"> 6.7 </t>
  </si>
  <si>
    <t xml:space="preserve"> 6.7.1 </t>
  </si>
  <si>
    <t xml:space="preserve"> 6.7.2 </t>
  </si>
  <si>
    <t xml:space="preserve"> 6.7.3 </t>
  </si>
  <si>
    <t xml:space="preserve"> 6.8 </t>
  </si>
  <si>
    <t xml:space="preserve"> 6.8.1 </t>
  </si>
  <si>
    <t xml:space="preserve"> 6.8.2 </t>
  </si>
  <si>
    <t xml:space="preserve"> 6.9 </t>
  </si>
  <si>
    <t xml:space="preserve"> 6.9.1 </t>
  </si>
  <si>
    <t xml:space="preserve"> 6.9.1.1 </t>
  </si>
  <si>
    <t xml:space="preserve"> 6.10 </t>
  </si>
  <si>
    <t xml:space="preserve"> 6.10.1 </t>
  </si>
  <si>
    <t xml:space="preserve"> 6.10.1.1 </t>
  </si>
  <si>
    <t xml:space="preserve"> 6.10.1.2 </t>
  </si>
  <si>
    <t xml:space="preserve"> 6.10.1.3 </t>
  </si>
  <si>
    <t xml:space="preserve"> 6.11 </t>
  </si>
  <si>
    <t xml:space="preserve"> 6.11.1 </t>
  </si>
  <si>
    <t xml:space="preserve"> 6.11.1.1 </t>
  </si>
  <si>
    <t xml:space="preserve"> 6.11.2 </t>
  </si>
  <si>
    <t xml:space="preserve"> 6.11.2.1 </t>
  </si>
  <si>
    <t xml:space="preserve"> 6.11.3 </t>
  </si>
  <si>
    <t xml:space="preserve"> 6.11.3.1 </t>
  </si>
  <si>
    <t xml:space="preserve"> 6.11.4 </t>
  </si>
  <si>
    <t xml:space="preserve"> 6.11.4.1 </t>
  </si>
  <si>
    <t xml:space="preserve"> 6.11.5 </t>
  </si>
  <si>
    <t xml:space="preserve"> 6.11.5.1 </t>
  </si>
  <si>
    <t xml:space="preserve"> 6.12 </t>
  </si>
  <si>
    <t xml:space="preserve"> 6.12.1 </t>
  </si>
  <si>
    <t xml:space="preserve"> 6.12.1.1 </t>
  </si>
  <si>
    <t xml:space="preserve"> 6.12.2 </t>
  </si>
  <si>
    <t xml:space="preserve"> 6.12.2.1 </t>
  </si>
  <si>
    <t xml:space="preserve"> 6.12.2.2 </t>
  </si>
  <si>
    <t xml:space="preserve"> 6.12.2.3 </t>
  </si>
  <si>
    <t xml:space="preserve"> 6.12.2.4 </t>
  </si>
  <si>
    <t xml:space="preserve"> 6.12.2.5 </t>
  </si>
  <si>
    <t xml:space="preserve"> 6.12.3 </t>
  </si>
  <si>
    <t xml:space="preserve"> 6.12.3.1 </t>
  </si>
  <si>
    <t xml:space="preserve"> 6.13 </t>
  </si>
  <si>
    <t xml:space="preserve"> 6.13.1 </t>
  </si>
  <si>
    <t xml:space="preserve"> 6.13.2 </t>
  </si>
  <si>
    <t xml:space="preserve"> 6.14 </t>
  </si>
  <si>
    <t xml:space="preserve"> 6.14.1 </t>
  </si>
  <si>
    <t xml:space="preserve"> 7 </t>
  </si>
  <si>
    <t>7.1</t>
  </si>
  <si>
    <t>7.2</t>
  </si>
  <si>
    <t>7.3</t>
  </si>
  <si>
    <t>7.4</t>
  </si>
  <si>
    <t>7.5</t>
  </si>
  <si>
    <t>7.6</t>
  </si>
  <si>
    <t>7.7</t>
  </si>
  <si>
    <t>7.8</t>
  </si>
  <si>
    <t>7.9</t>
  </si>
  <si>
    <t>7.10</t>
  </si>
  <si>
    <t xml:space="preserve"> 93674 </t>
  </si>
  <si>
    <t xml:space="preserve"> 5.11.1.11 </t>
  </si>
  <si>
    <t xml:space="preserve"> 5.11.1.12 </t>
  </si>
  <si>
    <t xml:space="preserve"> 5.11.1.13 </t>
  </si>
  <si>
    <t xml:space="preserve"> 92023 </t>
  </si>
  <si>
    <t>INTERRUPTOR SIMPLES (1 MÓDULO) COM 1 TOMADA DE EMBUTIR 2P+T 10 A, INCLUINDO SUPORTE E PLACA - FORNECIMENTO E INSTALAÇÃO. AF_03/2023</t>
  </si>
  <si>
    <t xml:space="preserve"> 5.13.2.2 </t>
  </si>
  <si>
    <t xml:space="preserve"> 103291 </t>
  </si>
  <si>
    <t>TUBO EM COBRE FLEXÍVEL, DN 1/2", COM ISOLAMENTO, INSTALADO EM FORRO, PARA RAMAL DE ALIMENTAÇÃO DE AR CONDICIONADO, INCLUSO FIXADOR. AF_11/2021</t>
  </si>
  <si>
    <t xml:space="preserve"> 5.19.24 </t>
  </si>
  <si>
    <t xml:space="preserve"> 5.19.25 </t>
  </si>
  <si>
    <t xml:space="preserve"> 5.19.26 </t>
  </si>
  <si>
    <t>PLANILHA GERAL SINTÉTICA DESONERADA</t>
  </si>
  <si>
    <t>TABELA RESUMO DE VALORES DESONERADA</t>
  </si>
  <si>
    <t>DISJUNTOR BIPOLAR TIPO DR, CORRENTE NOMINAL DE 25A - FORNECIMENTO E INSTALAÇÃO. AF_07/2025</t>
  </si>
  <si>
    <t>PATCH PANEL 24 PORTAS, CATEGORIA 6 - FORNECIMENTO E INSTALAÇÃO. AF_08/2025</t>
  </si>
  <si>
    <t>CABO ELETRÔNICO CATEGORIA 6, INSTALADO EM EDIFICAÇÃO INSTITUCIONAL - FORNECIMENTO E INSTALAÇÃO. AF_08/2025</t>
  </si>
  <si>
    <t>TOMADA DE REDE RJ45 - FORNECIMENTO E INSTALAÇÃO. AF_08/2025</t>
  </si>
  <si>
    <t>SUPERESTRUTURA</t>
  </si>
  <si>
    <t xml:space="preserve"> 104918 </t>
  </si>
  <si>
    <t>ARMAÇÃO DE SAPATA ISOLADA, VIGA BALDRAME E SAPATA CORRIDA UTILIZANDO AÇO CA-50 DE 8 MM - MONTAGEM. AF_01/2024</t>
  </si>
  <si>
    <t xml:space="preserve"> 104921 </t>
  </si>
  <si>
    <t>ARMAÇÃO DE BLOCO, SAPATA ISOLADA, VIGA BALDRAME E SAPATA CORRIDA UTILIZANDO AÇO CA-50 DE 16 MM - MONTAGEM. AF_01/2024</t>
  </si>
  <si>
    <t xml:space="preserve"> 5.2.1.10 </t>
  </si>
  <si>
    <t xml:space="preserve"> 5.2.1.11 </t>
  </si>
  <si>
    <t xml:space="preserve"> CP.20000216 </t>
  </si>
  <si>
    <t>MONTAGEM E DESMONTAGEM DE FÔRMA DE PILARES RETANGULARES/CIRCULARES E ESTRUTURAS SIMILARES, PÉ-DIREITO SIMPLES, EM CHAPA DE MADEIRA COMPENSADA RESINADA, 4 UTILIZAÇÕES. AF_09/2020</t>
  </si>
  <si>
    <t xml:space="preserve"> CP.20000105 </t>
  </si>
  <si>
    <t>VERGA/CONTRAVERGA PRÉ-FABRICADA, ESPESSURA DE *10* CM. AF_03/2024</t>
  </si>
  <si>
    <t xml:space="preserve"> 105034 </t>
  </si>
  <si>
    <t>CINTA DE AMARRAÇÃO DE ALVENARIA MOLDADA IN LOCO COM UTILIZAÇÃO DE BLOCOS CANALETA, ESPESSURA DE *10* CM. AF_03/2024</t>
  </si>
  <si>
    <t xml:space="preserve"> 105033 </t>
  </si>
  <si>
    <t>CINTA DE AMARRAÇÃO DE ALVENARIA MOLDADA IN LOCO COM UTILIZAÇÃO DE BLOCOS CANALETA, ESPESSURA DE *15* CM. AF_03/2024</t>
  </si>
  <si>
    <t xml:space="preserve"> 5.3.6 </t>
  </si>
  <si>
    <t xml:space="preserve"> 93205 </t>
  </si>
  <si>
    <t>CINTA DE AMARRAÇÃO DE ALVENARIA MOLDADA IN LOCO COM UTILIZAÇÃO DE BLOCOS CANALETA, ESPESSURA DE *20* CM. AF_03/2024</t>
  </si>
  <si>
    <t xml:space="preserve"> 5.3.7 </t>
  </si>
  <si>
    <t xml:space="preserve"> 102253 </t>
  </si>
  <si>
    <t xml:space="preserve"> CP.20000101 </t>
  </si>
  <si>
    <t>FABRICAÇÃO E INSTALAÇÃO DE PONTALETES DE MADEIRA NÃO APARELHADA PARA TELHADOS COM ATÉ 2 ÁGUAS E COM TELHA ONDULADA DE FIBROCIMENTO, ALUMÍNIO OU PLÁSTICA EM EDIFÍCIO INSTITUCIONAL TÉRREO, INCLUSO TRANSPORTE VERTICAL. AF_07/2019</t>
  </si>
  <si>
    <t xml:space="preserve"> 5.5.2 </t>
  </si>
  <si>
    <t xml:space="preserve"> 100324 </t>
  </si>
  <si>
    <t>LASTRO COM MATERIAL GRANULAR (PEDRA BRITADA N.1 E PEDRA BRITADA N.2), APLICADO EM PISOS OU LAJES SOBRE SOLO, ESPESSURA DE *10 CM*. AF_01/2024</t>
  </si>
  <si>
    <t xml:space="preserve"> 5.6.1.5 </t>
  </si>
  <si>
    <t xml:space="preserve"> CP.20000213 </t>
  </si>
  <si>
    <t>CONCRETAGEM DE RADIER, PISO DE CONCRETO OU LAJE SOBRE SOLO, FCK 35 MPA - LANÇAMENTO, ADENSAMENTO E ACABAMENTO. AF_09/2021</t>
  </si>
  <si>
    <t xml:space="preserve"> CP.20000220 </t>
  </si>
  <si>
    <t>REVESTIMENTO CERÂMICO PARA PISO COM PLACAS TIPO PORCELANATO ANTIDERRAPANTE CINZA DE DIMENSÕES 60X60 CM. AF_02/2023_PE</t>
  </si>
  <si>
    <t xml:space="preserve"> 98685 </t>
  </si>
  <si>
    <t xml:space="preserve"> 5.7.6 </t>
  </si>
  <si>
    <t xml:space="preserve"> CP.20000219 </t>
  </si>
  <si>
    <t>JUNTA DE MOVIMENTAÇÃO EM SELANTE DE POLIURETANO - FORNECIMENTO E EXECUÇÃO</t>
  </si>
  <si>
    <t xml:space="preserve"> CP.20000110 </t>
  </si>
  <si>
    <t>REVESTIMENTO EM PORCELANATO RETIFICADO BRILHANTE BRANCO PARA PAREDES INTERNAS COM PLACAS DE DIMENSÕES 60X60 CM APLICADAS NA ALTURA INTEIRA DAS PAREDES. AF_02/2023_PE</t>
  </si>
  <si>
    <t xml:space="preserve"> 104757 </t>
  </si>
  <si>
    <t xml:space="preserve"> CP.20000231 </t>
  </si>
  <si>
    <t>PM-01 - PORTA DE MADEIRA INCLUINDO PINTURA ESMALTE BRANCO GELO, SEMI-OCA (LEVE OU MÉDIA), PADRÃO MÉDIO, 80X210CM, ESPESSURA DE 3,5CM, ITENS INCLUSOS: DOBRADIÇAS, MONTAGEM E INSTALAÇÃO DO BATENTE, FECHADURA COM EXECUÇÃO DO FURO - FORNECIMENTO E INSTALAÇÃO. AF_12/2019</t>
  </si>
  <si>
    <t xml:space="preserve"> 5.9.1.10 </t>
  </si>
  <si>
    <t xml:space="preserve"> CP.20000232 </t>
  </si>
  <si>
    <t>PM-02 - PORTA DE MADEIRA INCLUINDO PINTURA ESMALTE BRANCO GELO, SEMI-OCA (LEVE OU MÉDIA), PADRÃO MÉDIO, 90X210CM, ESPESSURA DE 3,5CM, ITENS INCLUSOS: DOBRADIÇAS, MONTAGEM E INSTALAÇÃO DO BATENTE, FECHADURA COM EXECUÇÃO DO FURO - FORNECIMENTO E INSTALAÇÃO. AF_12/2019</t>
  </si>
  <si>
    <t xml:space="preserve"> 5.9.1.11 </t>
  </si>
  <si>
    <t xml:space="preserve"> CP.20000233 </t>
  </si>
  <si>
    <t>PM-02A - PORTA DE MADEIRA INCLUINDO PINTURA ESMALTE BRANCO GELO, (MACIÇA), PADRÃO MÉDIO, 90X210CM, ESPESSURA DE 3,5CM, ITENS INCLUSOS: BARRA DE APOIO, CHAPA DE PROTEÇÃO, DOBRADIÇAS, MONTAGEM E INSTALAÇÃO DO BATENTE, FECHADURA COM EXECUÇÃO DO FURO - FORNECIMENTO E INSTALAÇÃO. AF_12/2019</t>
  </si>
  <si>
    <t xml:space="preserve"> 5.9.2.3 </t>
  </si>
  <si>
    <t xml:space="preserve"> 5.9.2.4 </t>
  </si>
  <si>
    <t xml:space="preserve"> 5.9.2.5 </t>
  </si>
  <si>
    <t xml:space="preserve"> 5.9.2.6 </t>
  </si>
  <si>
    <t xml:space="preserve"> 5.9.2.7 </t>
  </si>
  <si>
    <t xml:space="preserve"> CP.20000247 </t>
  </si>
  <si>
    <t>PINGADEIRA EM GRANITO CINZA CORUMBÁ, ASSENTADO COM ARGAMASSA 1:6 COM ADITIVO - FORNECIMENTO E INSTALAÇÃO</t>
  </si>
  <si>
    <t xml:space="preserve"> CP.20000372 </t>
  </si>
  <si>
    <t>DISPOSITIVO DE PROTEÇÃO CONTRA SURTO DE TENSÃO 50KA 1P, UN=275VCA - FORNECIMENTO E INSTALAÇÃO</t>
  </si>
  <si>
    <t xml:space="preserve"> CP.00002651 </t>
  </si>
  <si>
    <t>DISPOSITIVO DE PROTEÇÃO CONTRA SURTO DE TENSÃO 20KA 1P+N, UN=275VCA - FORNECIMENTO E INSTALAÇÃO</t>
  </si>
  <si>
    <t xml:space="preserve"> 93655 </t>
  </si>
  <si>
    <t>DISJUNTOR MONOPOLAR TIPO DIN, CORRENTE NOMINAL DE 20A - FORNECIMENTO E INSTALAÇÃO. AF_07/2025</t>
  </si>
  <si>
    <t xml:space="preserve"> 5.11.1.14 </t>
  </si>
  <si>
    <t xml:space="preserve"> 5.11.1.15 </t>
  </si>
  <si>
    <t xml:space="preserve"> CP.20000342 </t>
  </si>
  <si>
    <t>ELETRODUTO DE AÇO GALVANIZADO, CLASSE LEVE, DN 25 MM (1"), APARENTE - FORNECIMENTO E INSTALAÇÃO. AF_11/2016_P</t>
  </si>
  <si>
    <t xml:space="preserve"> 5.11.2.8 </t>
  </si>
  <si>
    <t xml:space="preserve"> 5.11.2.9 </t>
  </si>
  <si>
    <t xml:space="preserve"> 5.11.2.10 </t>
  </si>
  <si>
    <t xml:space="preserve"> CP.00000737 </t>
  </si>
  <si>
    <t>FIXAÇÃO DE ELETROCALHAS, FIXADA DIRETAMENTE POR TIRANTE, ABRAÇADEIRA E PERFILADO NA LAJE. AF_05/2015</t>
  </si>
  <si>
    <t xml:space="preserve"> CP.20000327 </t>
  </si>
  <si>
    <t xml:space="preserve"> CP.20000328 </t>
  </si>
  <si>
    <t xml:space="preserve"> CP.20000334 </t>
  </si>
  <si>
    <t xml:space="preserve"> CP.00003575 </t>
  </si>
  <si>
    <t>LUVA DE EMENDA PARA ELETRODUTO, AÇO GALVANIZADO, DN 32 MM (1'') - FORNECIMENTO E INSTALAÇÃO. AF_11/2016_P</t>
  </si>
  <si>
    <t xml:space="preserve"> 5.11.4.5 </t>
  </si>
  <si>
    <t xml:space="preserve"> 5.11.4.6 </t>
  </si>
  <si>
    <t xml:space="preserve"> 5.11.4.7 </t>
  </si>
  <si>
    <t xml:space="preserve"> 5.11.4.8 </t>
  </si>
  <si>
    <t xml:space="preserve"> 5.11.4.9 </t>
  </si>
  <si>
    <t xml:space="preserve"> 5.11.4.10 </t>
  </si>
  <si>
    <t xml:space="preserve"> 5.11.4.11 </t>
  </si>
  <si>
    <t xml:space="preserve"> CP.00000202 </t>
  </si>
  <si>
    <t>TERMINAL TIPO PINO E GARFO - PARA CABO 2,5MM2 - FORNECIMENTO</t>
  </si>
  <si>
    <t xml:space="preserve"> CP.00000253 </t>
  </si>
  <si>
    <t>TERMINAL TIPO PINO E GARFO - PARA CABO 4,0MM2 - FORNECIMENTO</t>
  </si>
  <si>
    <t xml:space="preserve"> CP.00003812 </t>
  </si>
  <si>
    <t>TERMINAL TIPO PINO E GARFO - PARA CABO 6,0MM2 - FORNECIMENTO</t>
  </si>
  <si>
    <t xml:space="preserve"> 95817 </t>
  </si>
  <si>
    <t xml:space="preserve"> 95801 </t>
  </si>
  <si>
    <t xml:space="preserve"> 95802 </t>
  </si>
  <si>
    <t xml:space="preserve"> 91969 </t>
  </si>
  <si>
    <t>INTERRUPTOR PARALELO (3 MÓDULOS), 10A/250V, INCLUINDO SUPORTE E PLACA - FORNECIMENTO E INSTALAÇÃO. AF_03/2023</t>
  </si>
  <si>
    <t xml:space="preserve"> CP.20000366 </t>
  </si>
  <si>
    <t>LUMINÁRIA LED DE EMBUTIR RETANGULAR 1250X625MM COM DIFUSOR TRANSLUCIDO, FLUXO LUMINOSO 3680 LUMENS, POTENCIA DE 36W, TEMPERATURA DA COR 5000K - FORNECIMENTO E INSTALAÇÃO. AF_09/2024</t>
  </si>
  <si>
    <t xml:space="preserve"> CP.20000367 </t>
  </si>
  <si>
    <t>LUMINÁRIA LED DE EMBUTIR QUADRADA 625X625MM COM DIFUSOR TRANSLUCIDO, FLUXO LUMINOSO 3680 LUMENS, POTENCIA DE 36W, TEMPERATURA DA COR 5000K- FORNECIMENTO E INSTALAÇÃO. AF_09/2024</t>
  </si>
  <si>
    <t xml:space="preserve"> CP.00000709 </t>
  </si>
  <si>
    <t>PLUG MACHO 2P+T 10A, 220V - FORNECIMENTO E INSTALAÇÃO</t>
  </si>
  <si>
    <t xml:space="preserve"> CP.00000710 </t>
  </si>
  <si>
    <t>PLUG FEMEA 2P+T 10A, 220V - FORNECIMENTO E INSTALAÇÃO</t>
  </si>
  <si>
    <t>SPDA</t>
  </si>
  <si>
    <t xml:space="preserve"> CP.20000117 </t>
  </si>
  <si>
    <t>CORDOALHA DE COBRE NU 16 MM² - FORNECIMENTO E INSTALAÇÃO. AF_12/2017</t>
  </si>
  <si>
    <t xml:space="preserve"> CP.20000118 </t>
  </si>
  <si>
    <t>CABO DE ALUMÍNIO NU SEM ALMA 2/0 - 67MM2 - FORNECIMENTO E INSTALAÇÃO</t>
  </si>
  <si>
    <t xml:space="preserve"> CP.00004473 </t>
  </si>
  <si>
    <t>CORDOALHA DE COBRE NU 50 MM² - FORNECIMENTO E INSTALAÇÃO. AF_08/2023</t>
  </si>
  <si>
    <t xml:space="preserve"> 5.12.7 </t>
  </si>
  <si>
    <t xml:space="preserve"> CP.00000697 </t>
  </si>
  <si>
    <t>CONECTOR CABO-HASTE EM BRONZE NATURAL (MINI-GAR) PARA 2 CABOS COBRE DE 16MM2 A 70MM2 COM GRAMPO U - FORNECIMENTO E INSTALAÇÃO</t>
  </si>
  <si>
    <t xml:space="preserve"> 5.12.8 </t>
  </si>
  <si>
    <t xml:space="preserve"> CP.00001002 </t>
  </si>
  <si>
    <t>BARRA CHATA EM ALUMÍNIO 7/8"X1/8" (70MM²), COM FUROS DIÂMETRO 7 MM, INCLUINDO ACESSÓRIOS DE FIXAÇÃO - FORNECIMENTO E INSTALAÇÃO</t>
  </si>
  <si>
    <t xml:space="preserve"> 5.12.9 </t>
  </si>
  <si>
    <t xml:space="preserve"> CP.00003274 </t>
  </si>
  <si>
    <t>CURVA 90º DE BARRA CHATA EM ALUMÍNIO, 7/8" X 1/8" X 300MM (70MM2) - FORNECIMENTO E INSTALAÇÃO</t>
  </si>
  <si>
    <t xml:space="preserve"> 5.12.10 </t>
  </si>
  <si>
    <t xml:space="preserve"> CP.20000122 </t>
  </si>
  <si>
    <t>CURVA HORIZONTAL DE BARRA CHATA EM ALUMÍNIO, 7/8" X 1/8" X 300MM (70MM2) - FORNECIMENTO E INSTALAÇÃO</t>
  </si>
  <si>
    <t xml:space="preserve"> 5.12.11 </t>
  </si>
  <si>
    <t xml:space="preserve"> CP.20000123 </t>
  </si>
  <si>
    <t>CAIXA DE EQUIPOTENCIALIZAÇÃO EM AÇO 200X200X90MM, PARA EMBUTIR COM TAMPA, COM 9 TERMINAIS - FORNECIMENTO E INSTALAÇÃO</t>
  </si>
  <si>
    <t xml:space="preserve"> 5.12.12 </t>
  </si>
  <si>
    <t xml:space="preserve"> 5.12.13 </t>
  </si>
  <si>
    <t xml:space="preserve"> 5.12.14 </t>
  </si>
  <si>
    <t xml:space="preserve"> 5.12.15 </t>
  </si>
  <si>
    <t xml:space="preserve"> 5.12.16 </t>
  </si>
  <si>
    <t xml:space="preserve"> 5.12.17 </t>
  </si>
  <si>
    <t xml:space="preserve"> CP.20000128 </t>
  </si>
  <si>
    <t>BUCHA DE NYLON N.º6 REF.: TEL-5306 - FORNECIMENTO</t>
  </si>
  <si>
    <t xml:space="preserve"> 5.12.18 </t>
  </si>
  <si>
    <t xml:space="preserve"> CP.20000133 </t>
  </si>
  <si>
    <t>PARAFUSO ALUMÍNIO CABELA CHATA 1/4 X 5/8 - FORNECIMENTO</t>
  </si>
  <si>
    <t xml:space="preserve"> 5.12.19 </t>
  </si>
  <si>
    <t xml:space="preserve"> 5.12.20 </t>
  </si>
  <si>
    <t xml:space="preserve"> CP.20000135 </t>
  </si>
  <si>
    <t>PARAFUSO INOX AUTOATARRAXANTE CABEÇA PANELA Ø4,2 X 32 MM - FORNECIMENTO</t>
  </si>
  <si>
    <t xml:space="preserve"> 5.12.21 </t>
  </si>
  <si>
    <t xml:space="preserve"> 5.12.22 </t>
  </si>
  <si>
    <t xml:space="preserve"> CP.20000136 </t>
  </si>
  <si>
    <t>CONECTOR PARAFUSO FENDIDO SPLIT-BOLT - PARA CABO DE 50MM2 - FORNECIMENTO E INSTALACAO</t>
  </si>
  <si>
    <t xml:space="preserve"> 5.12.23 </t>
  </si>
  <si>
    <t xml:space="preserve"> CP.00004302 </t>
  </si>
  <si>
    <t>ELETRODUTO RÍGIDO ROSCÁVEL, PVC, DN 32 MM (1"), PARA CIRCUITOS TERMINAIS - FORNECIMENTO E INSTALAÇÃO. AF_03/2023</t>
  </si>
  <si>
    <t xml:space="preserve"> 5.12.24 </t>
  </si>
  <si>
    <t xml:space="preserve"> CP.20000137 </t>
  </si>
  <si>
    <t>HASTE DE ATERRAMENTO, DIÂMETRO 5/8", COM 2,40 METROS - FORNECIMENTO E INSTALAÇÃO. AF_08/2023</t>
  </si>
  <si>
    <t xml:space="preserve"> 5.12.25 </t>
  </si>
  <si>
    <t xml:space="preserve"> CP.00001004 </t>
  </si>
  <si>
    <t>BISNAGA DE POLIURETANO 360G - FORNECIMENTO E INSTALAÇÃO</t>
  </si>
  <si>
    <t xml:space="preserve"> 5.12.26 </t>
  </si>
  <si>
    <t xml:space="preserve"> CP.00003282 </t>
  </si>
  <si>
    <t>SOLDA EXOTERMICA, MOLDE, CARTUCHO E ALICATE Z PARA CONEXOES DE ISOLAMENTO CABO Ø50MM - FORNECIMENTO E INSTALAÇÃO</t>
  </si>
  <si>
    <t>INSTALAÇÕES DE CABEAMENTO ESTRUTURADO E CFTV</t>
  </si>
  <si>
    <t xml:space="preserve"> CP.00000143 </t>
  </si>
  <si>
    <t>RACK TIPO CAIXA PADRÃO 19" EM AÇO SAE E PINTURA EPÓXI, 44U - FORNECIMENTO E INSTALAÇÃO</t>
  </si>
  <si>
    <t xml:space="preserve"> CP.00003583 </t>
  </si>
  <si>
    <t>CONECTOR RJ-45 FÊMEA, COM CONTATOS BANHADOS A OURO - FORNECIMENTO E INSTALAÇÃO.</t>
  </si>
  <si>
    <t xml:space="preserve"> 5.13.1.3 </t>
  </si>
  <si>
    <t xml:space="preserve"> 5.13.1.4 </t>
  </si>
  <si>
    <t xml:space="preserve"> 5.13.1.5 </t>
  </si>
  <si>
    <t xml:space="preserve"> CP.00000148 </t>
  </si>
  <si>
    <t>BANDEJA DE FIXAÇÃO FRONTAL (1U) - FORNECIMENTO E INSTALAÇÃO</t>
  </si>
  <si>
    <t xml:space="preserve"> 5.13.1.6 </t>
  </si>
  <si>
    <t xml:space="preserve"> CP.00000150 </t>
  </si>
  <si>
    <t>GUIA DE CABOS HORIZONTAL 1U PARA RACK - FORNECIMENTO E INSTALAÇÃO</t>
  </si>
  <si>
    <t xml:space="preserve"> 5.13.1.7 </t>
  </si>
  <si>
    <t xml:space="preserve"> CP.20000320 </t>
  </si>
  <si>
    <t>ANTENA TV ABERTA - SISTEMA DIGITAL - FORNECIMENTO E INSTALAÇÃO</t>
  </si>
  <si>
    <t xml:space="preserve"> 5.13.1.8 </t>
  </si>
  <si>
    <t xml:space="preserve"> 100562 </t>
  </si>
  <si>
    <t>QUADRO DE DISTRIBUICÃO PARA TELEFONE N.4, 60X60X12CM EM CHAPA METÁLICA, DE EMBUTIR, SEM ACESSÓRIOS, PADRÃO TELEBRAS - FORNECIMENTO E INSTALAÇÃO. AF_08/2025</t>
  </si>
  <si>
    <t xml:space="preserve"> 5.13.1.9 </t>
  </si>
  <si>
    <t xml:space="preserve"> CP.00000819 </t>
  </si>
  <si>
    <t>UNIDADE DE VENTILAÇÃO PARA RACKS, BIVOLT COM CHAVE LIGA/DESLIGA 110/220V, LED E FUSÍVEL, COM 2 VENTILADORES E EXTENSÃO DE 3,00M - FORNECIMENTO E INSTALAÇÃO</t>
  </si>
  <si>
    <t xml:space="preserve"> 5.13.1.10 </t>
  </si>
  <si>
    <t xml:space="preserve"> 5.13.1.11 </t>
  </si>
  <si>
    <t xml:space="preserve"> CP.00000283 </t>
  </si>
  <si>
    <t>CÂMERA IP FIXA COM LENTE VARIFOCAL E FUNÇÃO DAY&amp;NIGHT - ALIMENTAÇÃO POWER OVER ETHERNET (POE), FORNECIMENTO E INSTALAÇÃO</t>
  </si>
  <si>
    <t xml:space="preserve"> 5.13.1.12 </t>
  </si>
  <si>
    <t xml:space="preserve"> CP.20000335 </t>
  </si>
  <si>
    <t xml:space="preserve"> 5.13.3.6 </t>
  </si>
  <si>
    <t xml:space="preserve"> 5.13.3.7 </t>
  </si>
  <si>
    <t xml:space="preserve"> CP.20000325 </t>
  </si>
  <si>
    <t>CABO TELEFÔNICO CCI-50 PARES, SEM BLINDAGEM, INSTALADO EM DISTRIBUIÇÃO DE EDIFICAÇÃO INSTITUCIONAL - FORNECIMENTO E INSTALAÇÃO. AF_08/2025</t>
  </si>
  <si>
    <t xml:space="preserve"> 100554 </t>
  </si>
  <si>
    <t>CABO COAXIAL RG59 95% - FORNECIMENTO E INSTALAÇÃO. AF_08/2025</t>
  </si>
  <si>
    <t xml:space="preserve"> 5.13.4.4 </t>
  </si>
  <si>
    <t xml:space="preserve"> CP.20000326 </t>
  </si>
  <si>
    <t>ADAPTER CABLE (PATCH CORD AZUL) CAT.06 C/ 1,5M - FORNECIMENTO E INSTALAÇÃO</t>
  </si>
  <si>
    <t xml:space="preserve"> 5.13.4.5 </t>
  </si>
  <si>
    <t xml:space="preserve"> 5.13.5 </t>
  </si>
  <si>
    <t xml:space="preserve"> 5.13.5.1 </t>
  </si>
  <si>
    <t xml:space="preserve"> 5.13.5.2 </t>
  </si>
  <si>
    <t xml:space="preserve"> 5.13.5.3 </t>
  </si>
  <si>
    <t xml:space="preserve"> 5.13.6 </t>
  </si>
  <si>
    <t xml:space="preserve"> 5.13.6.1 </t>
  </si>
  <si>
    <t xml:space="preserve"> 5.13.6.2 </t>
  </si>
  <si>
    <t xml:space="preserve"> 5.13.6.3 </t>
  </si>
  <si>
    <t xml:space="preserve"> 5.13.6.4 </t>
  </si>
  <si>
    <t xml:space="preserve"> CP.00002833 </t>
  </si>
  <si>
    <t>TOMADA BAIXA DE EMBUTIR (1 MÓDULO), ANTENA, SEM SUPORTE E SEM PLACA - FORNECIMENTO E INSTALAÇÃO. AF_12/2015</t>
  </si>
  <si>
    <t xml:space="preserve"> 5.14.1.2 </t>
  </si>
  <si>
    <t xml:space="preserve"> 89357 </t>
  </si>
  <si>
    <t>TUBO, PVC, SOLDÁVEL, DE 32MM, INSTALADO EM RAMAL OU SUB-RAMAL DE ÁGUA - FORNECIMENTO E INSTALAÇÃO. AF_06/2022</t>
  </si>
  <si>
    <t xml:space="preserve"> 5.15.1.5 </t>
  </si>
  <si>
    <t xml:space="preserve"> 5.15.1.6 </t>
  </si>
  <si>
    <t xml:space="preserve"> CP.00000339 </t>
  </si>
  <si>
    <t>TUBO, PVC, SOLDÁVEL, DN 75MM, INSTALADO EM RAMAL DE DISTRIBUIÇÃO DE ÁGUA - FORNECIMENTO E INSTALAÇÃO. AF_12/2014</t>
  </si>
  <si>
    <t xml:space="preserve"> 5.15.1.7 </t>
  </si>
  <si>
    <t xml:space="preserve"> 89436 </t>
  </si>
  <si>
    <t>ADAPTADOR CURTO COM BOLSA E ROSCA PARA REGISTRO, PVC, SOLDÁVEL, DN 32MM X 1, INSTALADO EM RAMAL DE DISTRIBUIÇÃO DE ÁGUA - FORNECIMENTO E INSTALAÇÃO. AF_06/2022</t>
  </si>
  <si>
    <t xml:space="preserve"> 90373 </t>
  </si>
  <si>
    <t>JOELHO 90 GRAUS COM BUCHA DE LATÃO, PVC, SOLDÁVEL, DN 25MM, X 1/2 INSTALADO EM RAMAL OU SUB-RAMAL DE ÁGUA - FORNECIMENTO E INSTALAÇÃO. AF_06/2022</t>
  </si>
  <si>
    <t xml:space="preserve"> 89367 </t>
  </si>
  <si>
    <t>JOELHO 90 GRAUS, PVC, SOLDÁVEL, DN 32MM, INSTALADO EM RAMAL OU SUB-RAMAL DE ÁGUA - FORNECIMENTO E INSTALAÇÃO. AF_06/2022</t>
  </si>
  <si>
    <t xml:space="preserve"> CP.00000321 </t>
  </si>
  <si>
    <t>JOELHO 90 GRAUS, PVC, SOLDÁVEL, DN 60MM, INSTALADO EM RAMAL OU SUB-RAMAL DE ÁGUA - FORNECIMENTO E INSTALAÇÃO. AF_12/2014</t>
  </si>
  <si>
    <t xml:space="preserve"> 89443 </t>
  </si>
  <si>
    <t>TE, PVC, SOLDÁVEL, DN 32MM, INSTALADO EM RAMAL DE DISTRIBUIÇÃO DE ÁGUA - FORNECIMENTO E INSTALAÇÃO. AF_06/2022</t>
  </si>
  <si>
    <t xml:space="preserve"> CP.20000272 </t>
  </si>
  <si>
    <t>TÊ DE REDUÇÃO, PVC, SOLDÁVEL, DN 32MM X 25MM, INSTALADO EM RAMAL DE DISTRIBUIÇÃO DE ÁGUA - FORNECIMENTO E INSTALAÇÃO. AF_12/2014</t>
  </si>
  <si>
    <t xml:space="preserve"> 5.15.2.18 </t>
  </si>
  <si>
    <t xml:space="preserve"> 5.15.2.19 </t>
  </si>
  <si>
    <t xml:space="preserve"> 104008 </t>
  </si>
  <si>
    <t>TE DE REDUÇÃO, 90 GRAUS, PVC, SOLDÁVEL, DN 50 MM X 32 MM, INSTALADO EM RAMAL DE DISTRIBUIÇÃO DE ÁGUA - FORNECIMENTO E INSTALAÇÃO. AF_06/2022</t>
  </si>
  <si>
    <t xml:space="preserve"> 5.15.2.20 </t>
  </si>
  <si>
    <t xml:space="preserve"> CP.00000657 </t>
  </si>
  <si>
    <t>TÊ DE REDUÇÃO, PVC, SOLDÁVEL, DN 60MM X 50MM, INSTALADO EM RAMAL DE DISTRIBUIÇÃO DE ÁGUA - FORNECIMENTO E INSTALAÇÃO. AF_12/2014</t>
  </si>
  <si>
    <t xml:space="preserve"> 5.15.2.21 </t>
  </si>
  <si>
    <t xml:space="preserve"> 5.15.2.22 </t>
  </si>
  <si>
    <t xml:space="preserve"> 5.15.2.23 </t>
  </si>
  <si>
    <t xml:space="preserve"> CP.00001834 </t>
  </si>
  <si>
    <t>BUCHA DE REDUÇÃO, PVC, SOLDÁVEL, DN 32MM X 25MM, INSTALADO EM RAMAL DE DISTRIBUIÇÃO DE ÁGUA - FORNECIMENTO E INSTALAÇÃO. AF_12/2014</t>
  </si>
  <si>
    <t xml:space="preserve"> 5.15.2.24 </t>
  </si>
  <si>
    <t xml:space="preserve"> 5.15.2.25 </t>
  </si>
  <si>
    <t xml:space="preserve"> 5.15.2.26 </t>
  </si>
  <si>
    <t xml:space="preserve"> 5.15.2.27 </t>
  </si>
  <si>
    <t xml:space="preserve"> 5.15.2.28 </t>
  </si>
  <si>
    <t xml:space="preserve"> CP.00000363 </t>
  </si>
  <si>
    <t>BUCHA DE REDUÇÃO, PVC, SOLDÁVEL, DN 75MM X 60MM, INSTALADO EM RAMAL DE DISTRIBUIÇÃO DE ÁGUA - FORNECIMENTO E INSTALAÇÃO. AF_12/2014</t>
  </si>
  <si>
    <t xml:space="preserve"> 5.15.2.29 </t>
  </si>
  <si>
    <t xml:space="preserve"> 5.15.2.30 </t>
  </si>
  <si>
    <t xml:space="preserve"> 5.15.2.31 </t>
  </si>
  <si>
    <t xml:space="preserve"> 94792 </t>
  </si>
  <si>
    <t>REGISTRO DE GAVETA BRUTO, LATÃO, ROSCÁVEL, 1", COM ACABAMENTO E CANOPLA CROMADOS - FORNECIMENTO E INSTALAÇÃO. AF_08/2021</t>
  </si>
  <si>
    <t xml:space="preserve"> 5.15.3.3 </t>
  </si>
  <si>
    <t xml:space="preserve"> 89985 </t>
  </si>
  <si>
    <t>REGISTRO DE PRESSÃO BRUTO, LATÃO, ROSCÁVEL, 3/4", COM ACABAMENTO E CANOPLA CROMADOS - FORNECIMENTO E INSTALAÇÃO. AF_08/2021</t>
  </si>
  <si>
    <t xml:space="preserve"> CP.20000286 </t>
  </si>
  <si>
    <t>PLACA INDICATIVA "E5- EXTINTOR" FOTOLUMINESCENTE EM PVC QUADRADO, DIM.: 15X15 CM - FORNECIMENTO E INSTALAÇÃO</t>
  </si>
  <si>
    <t xml:space="preserve"> CP.20000287 </t>
  </si>
  <si>
    <t>PLACA INDICATIVA "S2D- ROTA DE FUGA COM SAÍDA À ESQUERDA" FOTOLUMINESCENTE EM PVC RETANGULAR, DIM.: 24X12 CM - FORNECIMENTO E INSTALAÇÃO</t>
  </si>
  <si>
    <t xml:space="preserve"> CP.20000288 </t>
  </si>
  <si>
    <t>PLACA INDICATIVA "S2E- ROTA DE FUGA COM SAÍDA À ESQUERDA" FOTOLUMINESCENTE EM PVC RETANGULAR, DIM.: 24X12 CM - FORNECIMENTO E INSTALAÇÃO</t>
  </si>
  <si>
    <t xml:space="preserve"> CP.20000289 </t>
  </si>
  <si>
    <t>PLACA INDICATIVA "S3- ROTA DE FUGA COM SAÍDA À FRENTE" FOTOLUMINESCENTE EM PVC RETANGULAR, DIM.: 24X12 CM - FORNECIMENTO E INSTALAÇÃO</t>
  </si>
  <si>
    <t xml:space="preserve"> CP.20000290 </t>
  </si>
  <si>
    <t>PLACA INDICATIVA "S12- SAÍDA DE EMERGÊNCIA" FOTOLUMINESCENTE EM PVC RETANGULAR, DIM.: 24X12 CM - FORNECIMENTO E INSTALAÇÃO</t>
  </si>
  <si>
    <t xml:space="preserve"> 89739 </t>
  </si>
  <si>
    <t>JOELHO 45 GRAUS, PVC, SERIE NORMAL, ESGOTO PREDIAL, DN 75 MM, JUNTA ELÁSTICA, FORNECIDO E INSTALADO EM RAMAL DE DESCARGA OU RAMAL DE ESGOTO SANITÁRIO. AF_08/2022</t>
  </si>
  <si>
    <t xml:space="preserve"> 89737 </t>
  </si>
  <si>
    <t>JOELHO 90 GRAUS, PVC, SERIE NORMAL, ESGOTO PREDIAL, DN 75 MM, JUNTA ELÁSTICA, FORNECIDO E INSTALADO EM RAMAL DE DESCARGA OU RAMAL DE ESGOTO SANITÁRIO. AF_08/2022</t>
  </si>
  <si>
    <t xml:space="preserve"> 104347 </t>
  </si>
  <si>
    <t>JUNÇÃO DE REDUCAO INVERTIDA, PVC, SÉRIE NORMAL, ESGOTO PREDIAL, DN 100 X 75 MM, JUNTA ELÁSTICA, FORNECIDO E INSTALADO EM RAMAL DE DESCARGA OU RAMAL DE ESGOTO SANITÁRIO. AF_08/2022</t>
  </si>
  <si>
    <t xml:space="preserve"> CP.00000400 </t>
  </si>
  <si>
    <t>TE, PVC, SERIE NORMAL, ESGOTO PREDIAL, DN 75 X 50 MM, JUNTA ELÁSTICA, FORNECIDO E INSTALADO EM RAMAL DE DESCARGA OU RAMAL DE ESGOTO SANITÁRIO. AF_12/2014</t>
  </si>
  <si>
    <t xml:space="preserve"> 5.17.2.26 </t>
  </si>
  <si>
    <t xml:space="preserve"> 104346 </t>
  </si>
  <si>
    <t>TE, PVC, SÉRIE NORMAL, ESGOTO PREDIAL, DN 100 X 75 MM, JUNTA ELÁSTICA, FORNECIDO E INSTALADO EM RAMAL DE DESCARGA OU RAMAL DE ESGOTO SANITÁRIO. AF_08/2022</t>
  </si>
  <si>
    <t xml:space="preserve"> 104351 </t>
  </si>
  <si>
    <t>TERMINAL DE VENTILAÇÃO, PVC, SÉRIE NORMAL, ESGOTO PREDIAL, DN 75 MM, JUNTA SOLDÁVEL, FORNECIDO E INSTALADO EM PRUMADA DE ESGOTO SANITÁRIO OU VENTILAÇÃO. AF_08/2022</t>
  </si>
  <si>
    <t xml:space="preserve"> 89708 </t>
  </si>
  <si>
    <t>CAIXA SIFONADA, PVC, DN 150 X 185 X 75 MM, JUNTA ELÁSTICA, FORNECIDA E INSTALADA EM RAMAL DE DESCARGA OU EM RAMAL DE ESGOTO SANITÁRIO. AF_08/2022</t>
  </si>
  <si>
    <t xml:space="preserve"> 5.17.3.3 </t>
  </si>
  <si>
    <t xml:space="preserve"> 5.18.1.2 </t>
  </si>
  <si>
    <t xml:space="preserve"> 104166 </t>
  </si>
  <si>
    <t>TUBO PVC, SÉRIE R, ÁGUA PLUVIAL, DN 150 MM, FORNECIDO E INSTALADO EM RAMAL DE ENCAMINHAMENTO. AF_06/2022</t>
  </si>
  <si>
    <t xml:space="preserve"> 89591 </t>
  </si>
  <si>
    <t>JOELHO 45 GRAUS, PVC, SERIE R, ÁGUA PLUVIAL, DN 150 MM, JUNTA ELÁSTICA, FORNECIDO E INSTALADO EM CONDUTORES VERTICAIS DE ÁGUAS PLUVIAIS. AF_06/2022</t>
  </si>
  <si>
    <t xml:space="preserve"> 89590 </t>
  </si>
  <si>
    <t>JOELHO 90 GRAUS, PVC, SERIE R, ÁGUA PLUVIAL, DN 150 MM, JUNTA ELÁSTICA, FORNECIDO E INSTALADO EM CONDUTORES VERTICAIS DE ÁGUAS PLUVIAIS. AF_06/2022</t>
  </si>
  <si>
    <t xml:space="preserve"> 5.18.2.5 </t>
  </si>
  <si>
    <t xml:space="preserve"> 5.18.2.6 </t>
  </si>
  <si>
    <t xml:space="preserve"> 89677 </t>
  </si>
  <si>
    <t>LUVA SIMPLES, PVC, SERIE R, ÁGUA PLUVIAL, DN 150 MM, JUNTA ELÁSTICA, FORNECIDO E INSTALADO EM CONDUTORES VERTICAIS DE ÁGUAS PLUVIAIS. AF_06/2022</t>
  </si>
  <si>
    <t xml:space="preserve"> 5.18.3.2 </t>
  </si>
  <si>
    <t xml:space="preserve"> CP.00004442 </t>
  </si>
  <si>
    <t>RALO HEMISFÉRICO TIPO ABACAXI DN 150 MM EM FERRO FUNDIDO - FORNECIMENTO E INSTALAÇÃO</t>
  </si>
  <si>
    <t xml:space="preserve"> 5.19.27 </t>
  </si>
  <si>
    <t xml:space="preserve"> 5.19.28 </t>
  </si>
  <si>
    <t xml:space="preserve"> 5.19.29 </t>
  </si>
  <si>
    <t xml:space="preserve"> 89866 </t>
  </si>
  <si>
    <t>JOELHO 90 GRAUS, PVC, SOLDÁVEL, DN 25MM, INSTALADO EM DRENO DE AR-CONDICIONADO - FORNECIMENTO E INSTALAÇÃO. AF_08/2022</t>
  </si>
  <si>
    <t xml:space="preserve"> 100858 </t>
  </si>
  <si>
    <t xml:space="preserve"> 5.21.1.5 </t>
  </si>
  <si>
    <t xml:space="preserve"> CP.00002193 </t>
  </si>
  <si>
    <t>BARRA DE APOIO RETA, EM ACO INOX POLIDO, COMPRIMENTO 40CM, FIXADA NA PAREDE - FORNECIMENTO E INSTALAÇÃO. AF_01/2020</t>
  </si>
  <si>
    <t xml:space="preserve"> CP.20000095 </t>
  </si>
  <si>
    <t>CHUVEIRO COM ACABAMENTO CROMADO, JATO DIRECIONÁVEL (ARTICULADO), COM CANO FIXO SEM DESVIADOR. INCLUSO MISTURADOR PARA CHUVEIRO, MONOCOMANDO, ALTA PRESSÃO 1/2" - FORNECIMENTO E INSTALAÇÃO</t>
  </si>
  <si>
    <t xml:space="preserve"> CP.20000097 </t>
  </si>
  <si>
    <t>CHUVEIRO COM ACABAMENTO CROMADO, JATO DIRECIONÁVEL (ARTICULADO), COM CANO FIXO COM DESVIADOR COM DUCHA MANUAL. INCLUSO MISTURADOR PARA CHUVEIRO, MONOCOMANDO, ALTA PRESSÃO 1/2" - FORNECIMENTO E INSTALAÇÃO</t>
  </si>
  <si>
    <t xml:space="preserve"> 100875 </t>
  </si>
  <si>
    <t xml:space="preserve"> 5.21.3.6 </t>
  </si>
  <si>
    <t xml:space="preserve"> CP.00004128 </t>
  </si>
  <si>
    <t>CABIDEIRO INOX FIXADO EM PAREDE</t>
  </si>
  <si>
    <t xml:space="preserve"> 5.21.3.7 </t>
  </si>
  <si>
    <t xml:space="preserve"> CP.20000096 </t>
  </si>
  <si>
    <t>PORTA OBJETOS EM VIDRO TEMPERADO, DIMENSÕES 12x25cm, ESPESSURA 10mm - FORNECIMENTO E INSTALAÇÃO</t>
  </si>
  <si>
    <t xml:space="preserve"> 5.21.4.6 </t>
  </si>
  <si>
    <t xml:space="preserve"> CP.20000257 </t>
  </si>
  <si>
    <t>BANCADA EM AÇO INOX COM CUBA INOX, DIM.: (1,60X0,60)M - FORNECIMENTO E INSTALAÇÃO</t>
  </si>
  <si>
    <t xml:space="preserve"> 5.21.4.7 </t>
  </si>
  <si>
    <t xml:space="preserve"> 5.21.4.8 </t>
  </si>
  <si>
    <t xml:space="preserve"> 5.21.4.9 </t>
  </si>
  <si>
    <t xml:space="preserve"> 5.21.4.10 </t>
  </si>
  <si>
    <t xml:space="preserve"> 5.21.4.11 </t>
  </si>
  <si>
    <t xml:space="preserve"> CP.20000268 </t>
  </si>
  <si>
    <t>PLACA DE COMUNICAÇÃO VISUAL - PLACA DE PAREDE/PORTA (PP) - 60X16CM - PADRÃO SESAB - FORNECIMENTO E INSTALAÇÃO</t>
  </si>
  <si>
    <t>EDICULA DE RESÍDUOS</t>
  </si>
  <si>
    <t xml:space="preserve"> 6.2.1.8 </t>
  </si>
  <si>
    <t xml:space="preserve"> 6.2.1.9 </t>
  </si>
  <si>
    <t xml:space="preserve"> 6.2.3.5 </t>
  </si>
  <si>
    <t xml:space="preserve"> 6.2.4.3 </t>
  </si>
  <si>
    <t xml:space="preserve"> 6.3.4 </t>
  </si>
  <si>
    <t xml:space="preserve"> 6.6.1.5 </t>
  </si>
  <si>
    <t xml:space="preserve"> 6.7.4 </t>
  </si>
  <si>
    <t xml:space="preserve"> 91845 </t>
  </si>
  <si>
    <t>ELETRODUTO FLEXÍVEL CORRUGADO REFORÇADO, PVC, DN 25 MM (3/4"), PARA CIRCUITOS TERMINAIS, INSTALADO EM LAJE - FORNECIMENTO E INSTALAÇÃO. AF_03/2023</t>
  </si>
  <si>
    <t xml:space="preserve"> 6.11.3.2 </t>
  </si>
  <si>
    <t xml:space="preserve"> 6.11.4.2 </t>
  </si>
  <si>
    <t xml:space="preserve"> 6.11.4.3 </t>
  </si>
  <si>
    <t xml:space="preserve"> CP.20000370 </t>
  </si>
  <si>
    <t>LUMINÁRIA TIPO PLAFON QUADRADA, DE SOBREPOR, COM LED DE 18 W - FORNECIMENTO E INSTALAÇÃO. AF_09/2024</t>
  </si>
  <si>
    <t xml:space="preserve"> 6.12.1.2 </t>
  </si>
  <si>
    <t xml:space="preserve"> 89783 </t>
  </si>
  <si>
    <t>JUNÇÃO SIMPLES, PVC, SERIE NORMAL, ESGOTO PREDIAL, DN 40 MM, JUNTA SOLDÁVEL, FORNECIDO E INSTALADO EM RAMAL DE DESCARGA OU RAMAL DE ESGOTO SANITÁRIO. AF_08/2022</t>
  </si>
  <si>
    <t xml:space="preserve"> CP.00004527 </t>
  </si>
  <si>
    <t>GRELHA/PORTA GRELHA AÇO INOX FECHO GIRATÓRIO 100X100MM - FORNECIMENTO E INSTALAÇÃO</t>
  </si>
  <si>
    <t xml:space="preserve"> CP.20000265 </t>
  </si>
  <si>
    <t>RALO LINEAR, EM PVC COM GRELHA INOX - FORNECIMENTO E INSTALAÇÃO</t>
  </si>
  <si>
    <t xml:space="preserve"> 5.21.3.8 </t>
  </si>
  <si>
    <t xml:space="preserve"> CP.20000634 </t>
  </si>
  <si>
    <t>ALARME DE EMERGÊNCIA EM PLÁSTICO ABS DE ALTA RESISTÊNCIA, DIMENSÕES 7,8X2,8CM, ESTANQUE, ANTICHAMAS, COM ACIONADOR POR PRESSÃO E COM FIXAÇÃO NA PAREDE, DE ACORDO COM A ABNT NBR 9050 - FORNECIMENTO E INSTALAÇÃO</t>
  </si>
  <si>
    <t xml:space="preserve"> 5.21.4.12 </t>
  </si>
  <si>
    <t xml:space="preserve"> 5.22.7 </t>
  </si>
  <si>
    <t xml:space="preserve"> 5.22.8 </t>
  </si>
  <si>
    <t xml:space="preserve"> 5.23.4 </t>
  </si>
  <si>
    <t xml:space="preserve"> CP.20000636 </t>
  </si>
  <si>
    <t>ESCADA TIPO MARINHEIRO EM TUBO ACO GALVANIZADO 1 1/2", INCLUINDO PINTURA AUTOMOTIVA NA COR CINZA - FORNECIMENTO E INSTALAÇÃO</t>
  </si>
  <si>
    <t>DIVISORIA SANITÁRIA, EM GRANITO CINZA POLIDO, ESP = 3CM, ASSENTADO COM ARGAMASSA COLANTE AC III-E. AF_10/2025</t>
  </si>
  <si>
    <t>TRAMA DE MADEIRA COMPOSTA POR TERÇAS PARA TELHADOS DE ATÉ 2 ÁGUAS PARA TELHA ONDULADA DE FIBROCIMENTO, METÁLICA, PLÁSTICA OU TERMOACÚSTICA, INCLUSO TRANSPORTE VERTICAL. AF_10/2025</t>
  </si>
  <si>
    <t>FORRO EM FIBRA MINERAL, PARA AMBIENTES COMERCIAIS, INCLUSIVE ESTRUTURA DE FIXAÇÃO. AF_08/2023_PS</t>
  </si>
  <si>
    <t xml:space="preserve"> CP.20000456 </t>
  </si>
  <si>
    <t>PM-04 - PORTA DE MADEIRA INCLUINDO PINTURA ESMALTE BRANCO GELO, SEMI-OCA (LEVE OU MÉDIA), PADRÃO MÉDIO, 180X210CM, ESPESSURA DE 3,5CM, ITENS INCLUSOS: DOBRADIÇAS, MONTAGEM E INSTALAÇÃO DO BATENTE, FECHADURA COM EXECUÇÃO DO FURO - FORNECIMENTO E INSTALAÇÃO. AF_12/2019</t>
  </si>
  <si>
    <t xml:space="preserve"> 93664 </t>
  </si>
  <si>
    <t>DISJUNTOR BIPOLAR TIPO DIN, CORRENTE NOMINAL DE 32A - FORNECIMENTO E INSTALAÇÃO. AF_07/2025</t>
  </si>
  <si>
    <t>ELETRODUTO RÍGIDO SOLDÁVEL, PVC, DN 25 MM (3/4"), APARENTE - FORNECIMENTO E INSTALAÇÃO. AF_01/2026</t>
  </si>
  <si>
    <t>CONDULETE DE PVC, TIPO X, PARA ELETRODUTO DE PVC SOLDÁVEL DN 25 MM (3/4"), APARENTE - FORNECIMENTO E INSTALAÇÃO. AF_01/2026</t>
  </si>
  <si>
    <t>CONDULETE DE ALUMÍNIO, TIPO X, PARA ELETRODUTO DE AÇO GALVANIZADO DN 20 MM (3/4''), APARENTE - FORNECIMENTO E INSTALAÇÃO. AF_01/2026</t>
  </si>
  <si>
    <t>CONDULETE DE ALUMÍNIO, TIPO X, PARA ELETRODUTO DE AÇO GALVANIZADO DN 25 MM (1''), APARENTE - FORNECIMENTO E INSTALAÇÃO. AF_01/2026</t>
  </si>
  <si>
    <t>ELETRODUTO RÍGIDO SOLDÁVEL, PVC, DN 32 MM (1"), APARENTE - FORNECIMENTO E INSTALAÇÃO. AF_01/2026</t>
  </si>
  <si>
    <t xml:space="preserve"> 103244 </t>
  </si>
  <si>
    <t>AR CONDICIONADO SPLIT INVERTER, HI-WALL (PAREDE), 9000 BTU/H, CICLO FRIO - FORNECIMENTO E INSTALAÇÃO. AF_11/2021_PE</t>
  </si>
  <si>
    <t xml:space="preserve"> 103250 </t>
  </si>
  <si>
    <t>AR CONDICIONADO SPLIT INVERTER, HI-WALL (PAREDE), 18000 BTU/H, CICLO FRIO - FORNECIMENTO E INSTALAÇÃO. AF_11/2021_PE</t>
  </si>
  <si>
    <t xml:space="preserve"> 103253 </t>
  </si>
  <si>
    <t>AR CONDICIONADO SPLIT INVERTER, HI-WALL (PAREDE), 24000 BTU/H, CICLO FRIO - FORNECIMENTO E INSTALAÇÃO. AF_11/2021_PE</t>
  </si>
  <si>
    <t xml:space="preserve"> CP.20000875 </t>
  </si>
  <si>
    <t>VASO SANITÁRIO SIFONADO COM CAIXA ACOPLADA DUPLO ACIONAMENTO, LOUÇA BRANCA, INCLUSO ENGATE FLEXÍVEL EM PLÁSTICO BRANCO, 1/2 X 40CM - FORNECIMENTO E INSTALAÇÃO. AF_01/2020</t>
  </si>
  <si>
    <t xml:space="preserve"> 5.22.9 </t>
  </si>
  <si>
    <t xml:space="preserve"> 5.23.5 </t>
  </si>
  <si>
    <t xml:space="preserve"> CP.20000880 </t>
  </si>
  <si>
    <t>CORTINA HOSPITALAR EM TECIDO COM TELA INTEGRADA E TRILHO RETO EM ALUMÍNIO, INSTALADA A 30CM DO PISO ACABADO COM FIXAÇÃO DO TRILHO NO FORRO ATRAVÉS DE BUCHAS METÁLICAS E PARAFUSOS REMOVÍVEIS - FORNECIMENTO E INSTALAÇÃO</t>
  </si>
  <si>
    <t xml:space="preserve"> 1.1 </t>
  </si>
  <si>
    <t>KM</t>
  </si>
  <si>
    <t xml:space="preserve"> 2.1 </t>
  </si>
  <si>
    <t xml:space="preserve"> CP.20000911 </t>
  </si>
  <si>
    <t>ADMINISTRAÇÃO (OBRA, SESMT E CONSUMO MENSAL) PARA 12 MESES DE OBRA</t>
  </si>
  <si>
    <t xml:space="preserve"> 3.1 </t>
  </si>
  <si>
    <t xml:space="preserve"> 98459 </t>
  </si>
  <si>
    <t>TAPUME COM TELHA METÁLICA. AF_03/2024</t>
  </si>
  <si>
    <t xml:space="preserve"> 3.2 </t>
  </si>
  <si>
    <t xml:space="preserve"> 103689 </t>
  </si>
  <si>
    <t>FORNECIMENTO E INSTALAÇÃO DE PLACA DE OBRA COM CHAPA GALVANIZADA E ESTRUTURA DE MADEIRA. AF_03/2022_PS</t>
  </si>
  <si>
    <t xml:space="preserve"> 3.3 </t>
  </si>
  <si>
    <t xml:space="preserve"> CP.10000431 </t>
  </si>
  <si>
    <t>BARRACÃO PARA ESCRITÓRIO DE OBRA PORTE PEQUENO S=25,41M2 COM MATERIAIS NOVOS</t>
  </si>
  <si>
    <t xml:space="preserve"> 3.4 </t>
  </si>
  <si>
    <t xml:space="preserve"> CP.10000432 </t>
  </si>
  <si>
    <t>BARRACÃO PARA BANHEIRO E VESTIÁRIO DE OBRA, S=35,10M², CAPACIDADE 20 OPERÁRIOS COM MATERIAIS NOVOS</t>
  </si>
  <si>
    <t xml:space="preserve"> 3.5 </t>
  </si>
  <si>
    <t xml:space="preserve"> CP.10000433 </t>
  </si>
  <si>
    <t>BARRACÃO ABERTO PARA REFEITÓRIO DE OBRA (CAPACIDADE 24 REFEIÇÕES SIMULTÂNEAS)-S=61,60M2 COM MATERIAIS NOVOS</t>
  </si>
  <si>
    <t xml:space="preserve"> 3.6 </t>
  </si>
  <si>
    <t xml:space="preserve"> CP.10000436 </t>
  </si>
  <si>
    <t>BARRACÃO ABERTO PARA APOIO À PRODUÇÃO (CARPINTARIA, CENTRAL DE ARMAÇÃO, OFICINA, ETC...) C/ TESOURAS, TELHA 4MM, PISO EM CONCRETO DESEMPOLADO</t>
  </si>
  <si>
    <t xml:space="preserve"> 3.7 </t>
  </si>
  <si>
    <t xml:space="preserve"> CP.10000437 </t>
  </si>
  <si>
    <t>BARRACÃO FECHADO PORTE PEQUENO PARA DEPÓSITO DE CIMENTO E ALMOXARIFADO (S=38,72 M²) COM MATERIAIS NOVOS</t>
  </si>
  <si>
    <t xml:space="preserve"> 3.8 </t>
  </si>
  <si>
    <t xml:space="preserve"> CP.10000438 </t>
  </si>
  <si>
    <t>BAIAS EM TÁBUAS DE MADEIRA, COM 04 MÓDULOS, COM DIMENSÕES 3,00 X 3,00M CADA, ÚTIL = 0,90M, DESTINADAS AO ARMAZENAMENTO DE RESÍDUOS SÓLIDOS CLASSES 1, 2, 3 E 4.</t>
  </si>
  <si>
    <t xml:space="preserve"> 3.9 </t>
  </si>
  <si>
    <t xml:space="preserve"> CP.00004271 </t>
  </si>
  <si>
    <t>LIGAÇÃO PREDIAL DE ÁGUA PARA CANTEIRO, INCLUINDO KIT CAVALETE PARA MEDIÇÃO DE ÁGUA - ENTRADA INDIVIDUALIZADA, EM PVC 32 MM (1"), PARA 1 MEDIDOR - FORNECIMENTO E INSTALAÇÃO (EXCLUSIVE HIDRÔMETRO). AF_03/2024</t>
  </si>
  <si>
    <t xml:space="preserve"> 3.10 </t>
  </si>
  <si>
    <t xml:space="preserve"> CP.00004270 </t>
  </si>
  <si>
    <t>ENTRADA PROVISÓRIA DE ENERGIA ELÉTRICA PARA CANTEIRO, AÉREA, TRIFÁSICA, COM CAIXA DE EMBUTIR, CABO DE 25 MM2 E DISJUNTOR DIN 50A, INCLUSO O POSTE DE CONCRETO. AF_07/2020</t>
  </si>
  <si>
    <t xml:space="preserve"> 3.11 </t>
  </si>
  <si>
    <t xml:space="preserve"> 98052 </t>
  </si>
  <si>
    <t>TANQUE SÉPTICO CIRCULAR, EM CONCRETO PRÉ-MOLDADO, DIÂMETRO INTERNO = 1,10 M, ALTURA INTERNA = 2,50 M, VOLUME ÚTIL: 2138,2 L (PARA 5 CONTRIBUINTES). AF_12/2020</t>
  </si>
  <si>
    <t xml:space="preserve"> 3.12 </t>
  </si>
  <si>
    <t xml:space="preserve"> 98094 </t>
  </si>
  <si>
    <t>SUMIDOURO RETANGULAR, EM ALVENARIA COM BLOCOS DE CONCRETO, DIMENSÕES INTERNAS: 0,8 X 1,4 X H=3,0 M, ÁREA DE INFILTRAÇÃO: 13,2 M² (PARA 5 CONTRIBUINTES). AF_12/2020</t>
  </si>
  <si>
    <t xml:space="preserve"> 4.1 </t>
  </si>
  <si>
    <t>SERVIÇOS PRELIMINARES</t>
  </si>
  <si>
    <t xml:space="preserve"> 4.1.1 </t>
  </si>
  <si>
    <t xml:space="preserve"> 98525 </t>
  </si>
  <si>
    <t>LIMPEZA MECANIZADA DE CAMADA VEGETAL, VEGETAÇÃO E PEQUENAS ÁRVORES (DIÂMETRO DE TRONCO MENOR QUE 0,20 M), COM TRATOR DE ESTEIRAS. AF_03/2024</t>
  </si>
  <si>
    <t xml:space="preserve"> 4.1.2 </t>
  </si>
  <si>
    <t xml:space="preserve"> 93588 </t>
  </si>
  <si>
    <t>M3XKM</t>
  </si>
  <si>
    <t xml:space="preserve"> 4.1.3 </t>
  </si>
  <si>
    <t xml:space="preserve"> CP.10000298 </t>
  </si>
  <si>
    <t>LOCAÇÃO DO TERRENO COM AUXÍLIO TOPOGRÁFICO (ÁREA ATÉ 5000M2)</t>
  </si>
  <si>
    <t xml:space="preserve"> 4.2 </t>
  </si>
  <si>
    <t>MOVIMENTAÇÃO DE TERRA</t>
  </si>
  <si>
    <t xml:space="preserve"> 4.2.1 </t>
  </si>
  <si>
    <t xml:space="preserve"> 4.2.2 </t>
  </si>
  <si>
    <t xml:space="preserve"> 4.2.3 </t>
  </si>
  <si>
    <t xml:space="preserve"> 4.2.4 </t>
  </si>
  <si>
    <t xml:space="preserve"> 4.2.5 </t>
  </si>
  <si>
    <t xml:space="preserve"> 4.2.6 </t>
  </si>
  <si>
    <t xml:space="preserve"> 4.3 </t>
  </si>
  <si>
    <t>PAVIMENTAÇÃO - INTERNA LOTE</t>
  </si>
  <si>
    <t xml:space="preserve"> 4.3.1 </t>
  </si>
  <si>
    <t>INTERTRAVADO</t>
  </si>
  <si>
    <t xml:space="preserve"> 4.3.1.1 </t>
  </si>
  <si>
    <t xml:space="preserve"> CP.10000300 </t>
  </si>
  <si>
    <t>EXECUÇÃO E COMPACTAÇÃO DE BASE EM LASTRO DE AREIA PARA ASSENTAMENTO DE PAVIMENTAÇÃO INTERTRAVADA, ESP. 15CM - (COM MATERIAL POSTO OBRA). AF_11/2019</t>
  </si>
  <si>
    <t xml:space="preserve"> 4.3.1.2 </t>
  </si>
  <si>
    <t xml:space="preserve"> 92398 </t>
  </si>
  <si>
    <t>EXECUÇÃO DE PAVIMENTO EM PISO INTERTRAVADO, COM BLOCO RETANGULAR COR NATURAL DE 20 X 10 CM, ESPESSURA 8 CM. AF_10/2022</t>
  </si>
  <si>
    <t xml:space="preserve"> 4.3.2 </t>
  </si>
  <si>
    <t>PASSEIO</t>
  </si>
  <si>
    <t xml:space="preserve"> 4.3.2.1 </t>
  </si>
  <si>
    <t xml:space="preserve"> CP.10000301 </t>
  </si>
  <si>
    <t>EXECUÇÃO E COMPACTAÇÃO DE BASE EM LASTRO DE AREIA PARA ASSENTAMENTO DE PAVIMENTAÇÃO EM CONCRETO, ESP. 10CM - (COM MATERIAL POSTO OBRA). AF_11/2019</t>
  </si>
  <si>
    <t xml:space="preserve"> 4.3.2.2 </t>
  </si>
  <si>
    <t xml:space="preserve"> CP.10000302 </t>
  </si>
  <si>
    <t>EXECUÇÃO DE PASSEIO (CALÇADA), RAMPA OU PISO DE CONCRETO COM CONCRETO MOLDADO IN LOCO FCK 25MPA, FEITO EM OBRA, ACABAMENTO CONVENCIONAL, ESPESSURA 6 CM, ARMADO COM TELA Q138, INCLUINDO CAMADA DE LONA. AF_08/2022</t>
  </si>
  <si>
    <t xml:space="preserve"> 4.3.3 </t>
  </si>
  <si>
    <t xml:space="preserve"> 4.3.3.1 </t>
  </si>
  <si>
    <t xml:space="preserve"> CP.10000304 </t>
  </si>
  <si>
    <t>ASSENTAMENTO DE GUIA (MEIO-FIO) EM TRECHO RETO/CURVO, CONFECCIONADA EM CONCRETO PRÉ-FABRICADO, DIMENSÕES 80X10X10X30 CM (COMPRIMENTO X BASE INFERIOR X BASE SUPERIOR X ALTURA). AF_01/2024</t>
  </si>
  <si>
    <t xml:space="preserve"> CP.10000305 </t>
  </si>
  <si>
    <t>ASSENTAMENTO DE GUIA (MEIO-FIO) EM TRECHO RETO/CURVO, CONFECCIONADA EM CONCRETO PRÉ-FABRICADO, DIMENSÕES 100X15X13X30 CM (COMPRIMENTO X BASE INFERIOR X BASE SUPERIOR X ALTURA). AF_01/2024</t>
  </si>
  <si>
    <t xml:space="preserve"> 4.4 </t>
  </si>
  <si>
    <t>PAVIMENTAÇÃO - EXTERNO AO LOTE</t>
  </si>
  <si>
    <t xml:space="preserve"> 4.4.1 </t>
  </si>
  <si>
    <t xml:space="preserve"> 4.4.2 </t>
  </si>
  <si>
    <t>RAMPA</t>
  </si>
  <si>
    <t xml:space="preserve"> 4.4.3 </t>
  </si>
  <si>
    <t xml:space="preserve"> 4.4.4 </t>
  </si>
  <si>
    <t>MEIO FIO</t>
  </si>
  <si>
    <t xml:space="preserve"> 4.4.5 </t>
  </si>
  <si>
    <t>DEMAIS ITENS</t>
  </si>
  <si>
    <t xml:space="preserve"> CP.20000925 </t>
  </si>
  <si>
    <t>PINTURA DE SINALIZAÇÃO EM PISO, APLICAÇÃO MANUAL, 2 DEMÃOS. AF_05/2021</t>
  </si>
  <si>
    <t xml:space="preserve"> 4.5 </t>
  </si>
  <si>
    <t>FECHAMENTOS E ESQUADRIAS</t>
  </si>
  <si>
    <t xml:space="preserve"> 4.5.1 </t>
  </si>
  <si>
    <t xml:space="preserve"> CP.20000980 </t>
  </si>
  <si>
    <t>CERCA/GRADIL NYLOFOR COM POSTE DE BASE PARAFUSADA H= 1,58M E PAINEL H=1,53M, MALHA 5X20CM - FIO 5MM, REVESTIDO EM POLIÉSTER POR PROCESSO DE PINTURA ELETROESTÁTICA COR VERDE. FIXAÇÃO EM MURETA (H=42CM) DE ALVENARIA DE BLOCO CERÂMICO (14X19X29CM), PILARETES DE CONCRETO PRÉ-MOLDADO (SEÇÃO DE 15X15CM PARA FIXAÇÃO DOS POSTES, ACABAMENTO EM PINTURA PVA COR CINZA CLARO SOBRE SUPERFÍCIE REBOCADA - EXECUÇÃO</t>
  </si>
  <si>
    <t xml:space="preserve"> 4.5.2 </t>
  </si>
  <si>
    <t xml:space="preserve"> 4.5.3 </t>
  </si>
  <si>
    <t xml:space="preserve"> CP.20000982 </t>
  </si>
  <si>
    <t>MURO DE ALVENARIA DE BLOCO CERÂMICO (14X19X29CM) COM ACABAMENTO EM PINTURA SOBRE SUPERFÍCIE REBOCADA. PINTURA COM TINTA PVA NA COR CINZA CLARO. H=2,00M - EXECUÇÃO</t>
  </si>
  <si>
    <t xml:space="preserve"> 4.6 </t>
  </si>
  <si>
    <t>ACESSIBILIDADE</t>
  </si>
  <si>
    <t xml:space="preserve"> 4.6.1 </t>
  </si>
  <si>
    <t xml:space="preserve"> CP.10000308 </t>
  </si>
  <si>
    <t>PISO PODOTÁTIL, ALERTA OU DIRECIONAL, DE CONCRETO, COLORIDO, 30 X 30 CM, ASSENTADO COM ARGAMASSA - FORNECIMENTO E INSTALAÇÃO</t>
  </si>
  <si>
    <t xml:space="preserve"> 4.7 </t>
  </si>
  <si>
    <t xml:space="preserve"> 4.7.1 </t>
  </si>
  <si>
    <t xml:space="preserve"> 4.8 </t>
  </si>
  <si>
    <t>PAISAGISMO</t>
  </si>
  <si>
    <t xml:space="preserve"> 4.8.1 </t>
  </si>
  <si>
    <t xml:space="preserve"> 4.9 </t>
  </si>
  <si>
    <t>REDE EXTERNA DE INSTALAÇÕES ELÉTRICAS</t>
  </si>
  <si>
    <t xml:space="preserve"> 4.9.1 </t>
  </si>
  <si>
    <t xml:space="preserve"> 4.9.1.1 </t>
  </si>
  <si>
    <t xml:space="preserve"> CP.00000117 </t>
  </si>
  <si>
    <t>POSTE DE ACO CONICO CONTINUO RETO, FLANGEADO E PINTADO, H=4M - FORNECIMENTO E INSTALACAO. AF_11/2019</t>
  </si>
  <si>
    <t xml:space="preserve"> 4.9.1.2 </t>
  </si>
  <si>
    <t xml:space="preserve"> 101632 </t>
  </si>
  <si>
    <t>RELÉ FOTOELÉTRICO PARA COMANDO DE ILUMINAÇÃO EXTERNA 1000 W - FORNECIMENTO E INSTALAÇÃO. AF_02/2025</t>
  </si>
  <si>
    <t xml:space="preserve"> 101656 </t>
  </si>
  <si>
    <t>LUMINÁRIA DE LED PARA ILUMINAÇÃO PÚBLICA, DE 68 W ATÉ 97 W - FORNECIMENTO E INSTALAÇÃO. AF_02/2025_PS</t>
  </si>
  <si>
    <t xml:space="preserve"> CP.00001114 </t>
  </si>
  <si>
    <t>CHUMBADOR FORMATO L Ø 1/2" COMP. 250 MM COM DUAS PORCAS E DUAS ARRUELAS ZN FOGO - FORNECIMENTO E INSTALAÇÃO</t>
  </si>
  <si>
    <t xml:space="preserve"> CP.00001115 </t>
  </si>
  <si>
    <t>BASE DE CONCRETO PARA FIXAÇÃO DE POSTES (400X400X500)MM, INCLUINDO ESCAVAÇÃO E REATERRO</t>
  </si>
  <si>
    <t xml:space="preserve"> 96985 </t>
  </si>
  <si>
    <t>HASTE DE ATERRAMENTO, DIÂMETRO 5/8", COM 3 METROS - FORNECIMENTO E INSTALAÇÃO. AF_08/2023</t>
  </si>
  <si>
    <t xml:space="preserve"> 4.9.2 </t>
  </si>
  <si>
    <t xml:space="preserve"> 4.9.2.1 </t>
  </si>
  <si>
    <t xml:space="preserve"> 4.9.2.2 </t>
  </si>
  <si>
    <t xml:space="preserve"> CP.00000270 </t>
  </si>
  <si>
    <t>ELETRODUTO RÍGIDO ROSCÁVEL, PVC, DN 60 MM (2"), INSTALADO EM PISO - FORNECIMENTO E INSTALAÇÃO. AF_12/2015</t>
  </si>
  <si>
    <t xml:space="preserve"> 97668 </t>
  </si>
  <si>
    <t>ELETRODUTO FLEXÍVEL CORRUGADO, PEAD, DN 63 (2"), PARA REDE ENTERRADA DE DISTRIBUIÇÃO DE ENERGIA ELÉTRICA - FORNECIMENTO E INSTALAÇÃO. AF_12/2021</t>
  </si>
  <si>
    <t xml:space="preserve"> 97670 </t>
  </si>
  <si>
    <t>ELETRODUTO FLEXÍVEL CORRUGADO, PEAD, DN 100 (4"), PARA REDE ENTERRADA DE DISTRIBUIÇÃO DE ENERGIA ELÉTRICA - FORNECIMENTO E INSTALAÇÃO. AF_12/2021</t>
  </si>
  <si>
    <t xml:space="preserve"> 4.9.3 </t>
  </si>
  <si>
    <t xml:space="preserve"> 4.9.3.1 </t>
  </si>
  <si>
    <t xml:space="preserve"> CP.00003796 </t>
  </si>
  <si>
    <t>CORDOALHA DE COBRE NU 6 MM², ENTERRADA, SEM ISOLADOR - FORNECIMENTO E INSTALAÇÃO. AF_12/2017</t>
  </si>
  <si>
    <t xml:space="preserve"> 4.9.3.2 </t>
  </si>
  <si>
    <t xml:space="preserve"> CP.00001685 </t>
  </si>
  <si>
    <t>TERMINAL DE COMPRESSÃO PARA CABO DE 6 MM2 - FORNECIMENTO E INSTALAÇÃO</t>
  </si>
  <si>
    <t xml:space="preserve"> 4.9.3.3 </t>
  </si>
  <si>
    <t xml:space="preserve"> 4.9.4 </t>
  </si>
  <si>
    <t>CAIXA</t>
  </si>
  <si>
    <t xml:space="preserve"> 4.9.4.1 </t>
  </si>
  <si>
    <t xml:space="preserve"> 97887 </t>
  </si>
  <si>
    <t>CAIXA ENTERRADA ELÉTRICA RETANGULAR, EM ALVENARIA COM TIJOLOS CERÂMICOS MACIÇOS, FUNDO COM BRITA, DIMENSÕES INTERNAS: 0,4X0,4X0,4 M. AF_12/2020</t>
  </si>
  <si>
    <t>SUBESTAÇÃO AEREA</t>
  </si>
  <si>
    <t xml:space="preserve"> CP.00001072 </t>
  </si>
  <si>
    <t>POSTE DE CONCRETO COM COMPRIMENTO NOMINAL DE 11 M, CARGA NOMINAL DE 400 DAN, ENGASTAMENTO BASE CONCRETADA COM 1 M DE CONCRETO E 0,7 M DE SOLO - FORNECIMENTO E INSTALAÇÃO. AF_11/2019</t>
  </si>
  <si>
    <t xml:space="preserve"> CP.00001849 </t>
  </si>
  <si>
    <t>CHAVE FUSIVEL UNIPOLAR, 15KV - 100A, EQUIPADA COM COMANDO PARA HASTE DE MANOBRA - FORNECIMENTO E INSTALAÇÃO</t>
  </si>
  <si>
    <t xml:space="preserve"> CP.00001073 </t>
  </si>
  <si>
    <t>PÁRA-RAIOS DE INVÓLUCRO POLIMÉRICO, A OXIDOS METÁLICOS SEM CENTELHADOR, PROVIDOS DE DESLIGAMENTO AUTOMÁTICO, CLASSE 15KV - FORNECIMENTO E INSTALAÇÃO</t>
  </si>
  <si>
    <t xml:space="preserve"> CP.20000955 </t>
  </si>
  <si>
    <t>CRUZETA EM CONCRETO PARA POSTE TIPO DT 2400MM - FORNECIMENTO E INSTALAÇÃO</t>
  </si>
  <si>
    <t xml:space="preserve"> CP.00001075 </t>
  </si>
  <si>
    <t>PARAFUSO ROSCA DUPLA M16XTAMANHO ADEQUADO. INCLUSIVE PORCAS E ARRUELAS QUADRADAS 38MM - FORNECIMENTO E INSTALAÇÃO</t>
  </si>
  <si>
    <t xml:space="preserve"> CP.20000956 </t>
  </si>
  <si>
    <t>ISOLADOR DE SUSPENSÃO, 175MM - FORNECIMENTO E INSTALAÇÃO</t>
  </si>
  <si>
    <t>Und</t>
  </si>
  <si>
    <t xml:space="preserve"> CP.00001077 </t>
  </si>
  <si>
    <t>CONECTOR ESTRIBO-COMPRESSÃO ATÉ CABO DE 16MM2 - FORNECIMENTO E INSTALAÇÃO</t>
  </si>
  <si>
    <t xml:space="preserve"> CP.20000957 </t>
  </si>
  <si>
    <t>CONECTOR ESTRIBO-PRESSÃO ATÉ CABO DE 16MM2 - FORNECIMENTO E INSTALAÇÃO</t>
  </si>
  <si>
    <t xml:space="preserve"> CP.00001078 </t>
  </si>
  <si>
    <t>GRAMPO DE LINHA VIVA BR 8 X 50MM - FORNECIMENTO E INSTALAÇÃO</t>
  </si>
  <si>
    <t xml:space="preserve"> CP.00001079 </t>
  </si>
  <si>
    <t>MANILHA SAPATILHA EM AÇO GALVANIZADO - FORNECIMENTO E INSTALAÇÃO</t>
  </si>
  <si>
    <t xml:space="preserve"> CP.00001080 </t>
  </si>
  <si>
    <t>ARAME DE AÇO GALVANIZADO 12 BWG - FORNECIMENTO</t>
  </si>
  <si>
    <t xml:space="preserve"> CP.20000958 </t>
  </si>
  <si>
    <t>ALÇA PREFORMADA DE DISTRIBUIÇÃO, EM AÇO GALVANIZADO - FORNECIMENTO E INSTALAÇÃO. AF_12/2025</t>
  </si>
  <si>
    <t xml:space="preserve"> 102109 </t>
  </si>
  <si>
    <t>SUPORTE PARA TRANSFORMADOR EM POSTE DE CONCRETO CIRCULAR - FORNECIMENTO E INSTALAÇÃO. AF_12/2020</t>
  </si>
  <si>
    <t xml:space="preserve"> CP.00001081 </t>
  </si>
  <si>
    <t>OLHAL PARA PARAFUSO F 28 X 17,5 (5.000DAN) OU 16MM2 - FORNECIMENTO</t>
  </si>
  <si>
    <t xml:space="preserve"> CP.00001082 </t>
  </si>
  <si>
    <t>GANCHO DE SUSPENSÃO OLHAL - FORNECIMENTO</t>
  </si>
  <si>
    <t xml:space="preserve"> CP.00001083 </t>
  </si>
  <si>
    <t>MÃO-FRANCESA PLANA 710 MM, INCLUSIVE PARAFUSO M16 E ARRUELAS QUADRADAS - FORNECIMENTO E INSTALAÇÃO. AF_11/2016</t>
  </si>
  <si>
    <t xml:space="preserve"> CP.00001084 </t>
  </si>
  <si>
    <t>ELETRODUTO DE AÇO GALVANIZADO, CLASSE SEMI PESADO, DN 100 MM (4  ), APARENTE  - FORNECIMENTO E INSTALAÇÃO. AF_11/2016_P</t>
  </si>
  <si>
    <t xml:space="preserve"> CP.20000176 </t>
  </si>
  <si>
    <t>CURVA 90 GRAUS PARA ELETRODUTO, AÇO GALVANIZADO, DN 100 MM (4''), APARENTE - FORNECIMENTO E INSTALAÇÃO. AF_10/2022</t>
  </si>
  <si>
    <t xml:space="preserve"> CP.00004237 </t>
  </si>
  <si>
    <t>LUVA DE EMENDA PARA ELETRODUTO, AÇO GALVANIZADO, DN 100 MM (4'') - FORNECIMENTO E INSTALAÇÃO. AF_11/2016_P</t>
  </si>
  <si>
    <t xml:space="preserve"> CP.00004236 </t>
  </si>
  <si>
    <t>CABEÇOTE EM ALUMÍNIO - 100MM - FORNECIMENTO E INSTALAÇÃO</t>
  </si>
  <si>
    <t xml:space="preserve"> 104750 </t>
  </si>
  <si>
    <t>CONECTOR GRAMPO METÁLICO TIPO OLHAL, PARA SPDA, PARA HASTE DE ATERRAMENTO DE 5/8'' E CABOS DE 10 A 50 MM2 - FORNECIMENTO E INSTALAÇÃO. AF_08/2023</t>
  </si>
  <si>
    <t xml:space="preserve"> CP.00001085 </t>
  </si>
  <si>
    <t>QUADRO DE MEDIÇÃO PARA USO EXTERNO PARA MEDIÇÃO EM BAIXA TENSÃO COM (TC E MEDIDOR FORNECIDOS PELA COELBA), PADRÃO COELBA - FORNECIMENTO E INSTALAÇÃO</t>
  </si>
  <si>
    <t xml:space="preserve"> CP.20000959 </t>
  </si>
  <si>
    <t>MURETA EM ALVENARIA PARA INSTALAÇÃO DO QUADRO DE MEDIÇÃO, INCLUSIVE LAJE PRÉ MOLDADA, DIM 2000X2000X400MM, CONFORME PROJETO - FORNECIMENTO E EXECUÇÃO</t>
  </si>
  <si>
    <t>SERVIÇOS CIVIL</t>
  </si>
  <si>
    <t xml:space="preserve"> 90092 </t>
  </si>
  <si>
    <t>ESCAVAÇÃO MECANIZADA DE VALA COM PROF. MAIOR QUE 1,5 M E ATÉ 3,0 M(MÉDIA MONTANTE E JUSANTE/UMA COMPOSIÇÃO POR TRECHO), ESCAVADEIRA (0,8 M3), LARG. MENOR QUE 1,5 M, EM SOLO DE 1A CATEGORIA, LOCAIS COM BAIXO NÍVEL DE INTERFERÊNCIA. AF_09/2024</t>
  </si>
  <si>
    <t xml:space="preserve"> 4.10 </t>
  </si>
  <si>
    <t>REDE EXTERNA DE CABEAMENTO ESTRUTURADO E CFTV</t>
  </si>
  <si>
    <t xml:space="preserve"> 4.10.1 </t>
  </si>
  <si>
    <t xml:space="preserve"> 4.10.1.1 </t>
  </si>
  <si>
    <t xml:space="preserve"> 93011 </t>
  </si>
  <si>
    <t>ELETRODUTO RÍGIDO ROSCÁVEL, PVC, DN 85 MM (3"), PARA REDE ENTERRADA DE DISTRIBUIÇÃO DE ENERGIA ELÉTRICA - FORNECIMENTO E INSTALAÇÃO. AF_12/2021</t>
  </si>
  <si>
    <t xml:space="preserve"> 4.10.1.2 </t>
  </si>
  <si>
    <t xml:space="preserve"> 97669 </t>
  </si>
  <si>
    <t>ELETRODUTO FLEXÍVEL CORRUGADO, PEAD, DN 90 (3"), PARA REDE ENTERRADA DE DISTRIBUIÇÃO DE ENERGIA ELÉTRICA - FORNECIMENTO E INSTALAÇÃO. AF_12/2021</t>
  </si>
  <si>
    <t xml:space="preserve"> 4.10.2 </t>
  </si>
  <si>
    <t xml:space="preserve"> 4.10.2.1 </t>
  </si>
  <si>
    <t xml:space="preserve"> 93024 </t>
  </si>
  <si>
    <t>CURVA 90 GRAUS PARA ELETRODUTO, PVC, ROSCÁVEL, DN 85 MM (3"), PARA REDE ENTERRADA DE DISTRIBUIÇÃO DE ENERGIA ELÉTRICA - FORNECIMENTO E INSTALAÇÃO. AF_12/2021</t>
  </si>
  <si>
    <t xml:space="preserve"> 4.10.2.2 </t>
  </si>
  <si>
    <t xml:space="preserve"> CP.20000912 </t>
  </si>
  <si>
    <t>CURVA 180 GRAUS PARA ELETRODUTO, PVC, ROSCÁVEL, DN 85 MM (3"), PARA REDE ENTERRADA DE DISTRIBUIÇÃO DE ENERGIA ELÉTRICA - FORNECIMENTO E INSTALAÇÃO. AF_12/2021</t>
  </si>
  <si>
    <t xml:space="preserve"> 4.10.3 </t>
  </si>
  <si>
    <t xml:space="preserve"> 4.10.3.1 </t>
  </si>
  <si>
    <t xml:space="preserve"> 4.10.3.2 </t>
  </si>
  <si>
    <t xml:space="preserve"> 100561 </t>
  </si>
  <si>
    <t>QUADRO DE DISTRIBUICÃO PARA TELEFONE N.3, 40X40X12CM EM CHAPA METÁLICA, DE EMBUTIR, SEM ACESSÓRIOS, PADRÃO TELEBRAS - FORNECIMENTO E INSTALAÇÃO. AF_08/2025</t>
  </si>
  <si>
    <t xml:space="preserve"> 4.11 </t>
  </si>
  <si>
    <t>REDE EXTERNA DE INSTALAÇÕES DE ÁGUA FRIA</t>
  </si>
  <si>
    <t xml:space="preserve"> 4.11.1 </t>
  </si>
  <si>
    <t>TUBOS E CONEXÕES</t>
  </si>
  <si>
    <t xml:space="preserve"> 4.11.1.1 </t>
  </si>
  <si>
    <t xml:space="preserve"> 89401 </t>
  </si>
  <si>
    <t>TUBO, PVC, SOLDÁVEL, DE 20MM, INSTALADO EM RAMAL DE DISTRIBUIÇÃO DE ÁGUA - FORNECIMENTO E INSTALAÇÃO. AF_06/2022</t>
  </si>
  <si>
    <t xml:space="preserve"> 4.11.1.2 </t>
  </si>
  <si>
    <t xml:space="preserve"> 4.11.1.3 </t>
  </si>
  <si>
    <t xml:space="preserve"> 4.11.1.4 </t>
  </si>
  <si>
    <t xml:space="preserve"> 89404 </t>
  </si>
  <si>
    <t>JOELHO 90 GRAUS, PVC, SOLDÁVEL, DN 20MM, INSTALADO EM RAMAL DE DISTRIBUIÇÃO DE ÁGUA - FORNECIMENTO E INSTALAÇÃO. AF_06/2022</t>
  </si>
  <si>
    <t xml:space="preserve"> 4.11.2 </t>
  </si>
  <si>
    <t>ENTRADA DE ÁGUA</t>
  </si>
  <si>
    <t xml:space="preserve"> 4.11.2.1 </t>
  </si>
  <si>
    <t xml:space="preserve"> CP.10000601 </t>
  </si>
  <si>
    <t>KIT CAVALETE PARA MEDIÇÃO DE ÁGUA - ENTRADA PRINCIPAL, EM PVC 25 MM (3/4") - FORNECIMENTO E INSTALAÇÃO (EXCLUSIVE HIDRÔMETRO). AF_03/2024</t>
  </si>
  <si>
    <t xml:space="preserve"> 4.11.2.2 </t>
  </si>
  <si>
    <t xml:space="preserve"> CP.00000520 </t>
  </si>
  <si>
    <t>HIDRÔMETRO MULTIJATO MAGNÉTICO, DN 1.1/4", 2,0 M³/H - FORNECIMENTO E INSTALAÇÃO. AF_11/2016</t>
  </si>
  <si>
    <t xml:space="preserve"> 4.11.2.3 </t>
  </si>
  <si>
    <t xml:space="preserve"> CP.00000903 </t>
  </si>
  <si>
    <t>CAIXA EM CONCRETO PRÉ-MOLDADO PARA ABRIGO DE HIDRÔMETRO - FORNECIMENTO E INSTALAÇÃO. AF_11/2016</t>
  </si>
  <si>
    <t xml:space="preserve"> 4.11.3 </t>
  </si>
  <si>
    <t>RESERVATÓRIO ELEVADO</t>
  </si>
  <si>
    <t xml:space="preserve"> 4.11.3.1 </t>
  </si>
  <si>
    <t>FUNDAÇÃO E ESTRUTURA</t>
  </si>
  <si>
    <t xml:space="preserve"> 105009 </t>
  </si>
  <si>
    <t>LOCAÇÃO CONVENCIONAL DE OBRA, UTILIZANDO GABARITO DE TÁBUAS CORRIDAS PONTALETADAS A CADA 1,50M - 2 UTILIZAÇÕES. AF_03/2024</t>
  </si>
  <si>
    <t xml:space="preserve"> 96523 </t>
  </si>
  <si>
    <t>ESCAVAÇÃO MANUAL PARA BLOCO DE COROAMENTO OU SAPATA (INCLUINDO ESCAVAÇÃO PARA COLOCAÇÃO DE FÔRMAS). AF_01/2024</t>
  </si>
  <si>
    <t xml:space="preserve"> 96619 </t>
  </si>
  <si>
    <t>LASTRO DE CONCRETO MAGRO, APLICADO EM BLOCOS DE COROAMENTO OU SAPATAS, ESPESSURA DE 5 CM. AF_01/2024</t>
  </si>
  <si>
    <t xml:space="preserve"> 4.11.3.2 </t>
  </si>
  <si>
    <t>COMPONENTES HIDRÁULICOS</t>
  </si>
  <si>
    <t xml:space="preserve"> 89353 </t>
  </si>
  <si>
    <t>REGISTRO DE GAVETA BRUTO, LATÃO, ROSCÁVEL, 3/4" - FORNECIMENTO E INSTALAÇÃO. AF_08/2021</t>
  </si>
  <si>
    <t xml:space="preserve"> 94495 </t>
  </si>
  <si>
    <t>REGISTRO DE GAVETA BRUTO, LATÃO, ROSCÁVEL, 1" - FORNECIMENTO E INSTALAÇÃO. AF_08/2021</t>
  </si>
  <si>
    <t xml:space="preserve"> 94496 </t>
  </si>
  <si>
    <t>REGISTRO DE GAVETA BRUTO, LATÃO, ROSCÁVEL, 1 1/4" - FORNECIMENTO E INSTALAÇÃO. AF_08/2021</t>
  </si>
  <si>
    <t xml:space="preserve"> 94497 </t>
  </si>
  <si>
    <t>REGISTRO DE GAVETA BRUTO, LATÃO, ROSCÁVEL, 1 1/2" - FORNECIMENTO E INSTALAÇÃO. AF_08/2021</t>
  </si>
  <si>
    <t xml:space="preserve"> 94499 </t>
  </si>
  <si>
    <t>REGISTRO DE GAVETA BRUTO, LATÃO, ROSCÁVEL, 2 1/2" - FORNECIMENTO E INSTALAÇÃO. AF_08/2021</t>
  </si>
  <si>
    <t xml:space="preserve"> 99629 </t>
  </si>
  <si>
    <t>VÁLVULA DE RETENÇÃO VERTICAL, DE BRONZE, ROSCÁVEL, 1" - FORNECIMENTO E INSTALAÇÃO. AF_08/2021</t>
  </si>
  <si>
    <t xml:space="preserve"> 102111 </t>
  </si>
  <si>
    <t>BOMBA CENTRÍFUGA, MONOFÁSICA, 0,5 CV OU 0,49 HP, HM 6 A 20 M, Q 1,2 A 8,3 M3/H - FORNECIMENTO E INSTALAÇÃO. AF_11/2025_PS</t>
  </si>
  <si>
    <t xml:space="preserve"> 102137 </t>
  </si>
  <si>
    <t>CHAVE DE BOIA AUTOMÁTICA SUPERIOR/INFERIOR 15A/250V - FORNECIMENTO E INSTALAÇÃO. AF_11/2025</t>
  </si>
  <si>
    <t xml:space="preserve"> 94796 </t>
  </si>
  <si>
    <t>TORNEIRA DE BOIA PARA CAIXA D'ÁGUA, ROSCÁVEL, 3/4" - FORNECIMENTO E INSTALAÇÃO. AF_08/2021</t>
  </si>
  <si>
    <t>REDE EXTERNA DE INSTALAÇÕES DE ESGOTAMENTO SANITÁRIO</t>
  </si>
  <si>
    <t xml:space="preserve"> 89779 </t>
  </si>
  <si>
    <t>LUVA DE CORRER, PVC, SERIE NORMAL, ESGOTO PREDIAL, DN 100 MM, JUNTA ELÁSTICA, FORNECIDO E INSTALADO EM RAMAL DE DESCARGA OU RAMAL DE ESGOTO SANITÁRIO. AF_08/2022</t>
  </si>
  <si>
    <t xml:space="preserve"> CP.10000567 </t>
  </si>
  <si>
    <t>CAIXA ENTERRADA HIDRÁULICA RETANGULAR, EM ALVENARIA COM BLOCOS DE CONCRETO, DIMENSÕES INTERNAS: 0,6X0,6XVAR M PARA REDE DE ESGOTO. AF_12/2020</t>
  </si>
  <si>
    <t>REDE EXTERNA DE PLUVIAIS</t>
  </si>
  <si>
    <t xml:space="preserve"> CP.00000420 </t>
  </si>
  <si>
    <t>TUBO PVC, SÉRIE R, ÁGUA PLUVIAL, DN 200 MM, FORNECIDO E INSTALADO EM RAMAL DE ENCAMINHAMENTO. AF_12/2014</t>
  </si>
  <si>
    <t xml:space="preserve"> CP.00000427 </t>
  </si>
  <si>
    <t>LUVA DE CORRER, PVC, SERIE R, ÁGUA PLUVIAL, DN 200 MM, JUNTA ELÁSTICA, FORNECIDO E INSTALADO EM RAMAL DE ENCAMINHAMENTO. AF_12/2014</t>
  </si>
  <si>
    <t xml:space="preserve"> CP.20000922 </t>
  </si>
  <si>
    <t>CAIXA ENTERRADA HIDRÁULICA RETANGULAR EM ALVENARIA COM TIJOLOS CERÂMICOS MACIÇOS, TAMPA EM GRELHA DE FERRO E FUNDO EM BRITA, DIMENSÕES INTERNAS: 0,6X0,6XVAR M PARA REDE DE DRENAGEM. AF_12/2020</t>
  </si>
  <si>
    <t>INFRAESTRUTURA</t>
  </si>
  <si>
    <t xml:space="preserve"> 5.1.1 </t>
  </si>
  <si>
    <t xml:space="preserve"> 5.1.1.1 </t>
  </si>
  <si>
    <t xml:space="preserve"> 5.1.1.2 </t>
  </si>
  <si>
    <t xml:space="preserve"> 5.1.1.3 </t>
  </si>
  <si>
    <t xml:space="preserve"> 5.1.1.4 </t>
  </si>
  <si>
    <t xml:space="preserve"> 5.1.1.5 </t>
  </si>
  <si>
    <t xml:space="preserve"> 5.1.1.6 </t>
  </si>
  <si>
    <t xml:space="preserve"> 5.1.1.7 </t>
  </si>
  <si>
    <t xml:space="preserve"> 5.1.1.8 </t>
  </si>
  <si>
    <t xml:space="preserve"> 5.1.1.9 </t>
  </si>
  <si>
    <t xml:space="preserve"> 5.1.1.10 </t>
  </si>
  <si>
    <t xml:space="preserve"> 5.1.1.11 </t>
  </si>
  <si>
    <t xml:space="preserve"> 5.1.1.12 </t>
  </si>
  <si>
    <t xml:space="preserve"> 5.1.1.13 </t>
  </si>
  <si>
    <t xml:space="preserve"> 5.1.1.14 </t>
  </si>
  <si>
    <t xml:space="preserve"> 6.1.1 </t>
  </si>
  <si>
    <t xml:space="preserve"> 6.1.1.1 </t>
  </si>
  <si>
    <t xml:space="preserve"> 6.1.1.2 </t>
  </si>
  <si>
    <t xml:space="preserve"> 6.1.1.3 </t>
  </si>
  <si>
    <t xml:space="preserve"> 6.1.1.4 </t>
  </si>
  <si>
    <t xml:space="preserve"> 6.1.1.5 </t>
  </si>
  <si>
    <t xml:space="preserve"> 6.1.1.6 </t>
  </si>
  <si>
    <t xml:space="preserve"> 6.1.1.7 </t>
  </si>
  <si>
    <t xml:space="preserve"> 6.1.1.8 </t>
  </si>
  <si>
    <t xml:space="preserve"> 6.1.1.9 </t>
  </si>
  <si>
    <t xml:space="preserve"> 6.1.1.10 </t>
  </si>
  <si>
    <t xml:space="preserve"> 6.1.1.11 </t>
  </si>
  <si>
    <t xml:space="preserve"> 6.1.1.12 </t>
  </si>
  <si>
    <t xml:space="preserve"> 7.1 </t>
  </si>
  <si>
    <t xml:space="preserve"> CP.00004275 </t>
  </si>
  <si>
    <t>DESMOBILIZAÇÃO DE CANTEIRO DE OBRAS</t>
  </si>
  <si>
    <t xml:space="preserve"> 7.2 </t>
  </si>
  <si>
    <t xml:space="preserve"> 97637 </t>
  </si>
  <si>
    <t>REMOÇÃO DE TAPUME/ CHAPAS METÁLICAS E DE MADEIRA, DE FORMA MANUAL, SEM REAPROVEITAMENTO. AF_09/2023</t>
  </si>
  <si>
    <t xml:space="preserve"> 7.3 </t>
  </si>
  <si>
    <t xml:space="preserve"> CP.00002074 </t>
  </si>
  <si>
    <t>REMOÇÃO DE ENTULHO COM CAÇAMBA METÁLICA TIPO CONTÊINER , INCLUSIVE CARGA MANUAL, TRANSPORTE, DESCARGA EM BOTA-FORA E TAXA PARA DESCARGA EM LOCAIS AUTORIZADOS</t>
  </si>
  <si>
    <t>MÊS</t>
  </si>
  <si>
    <t xml:space="preserve"> 100576 </t>
  </si>
  <si>
    <t>REGULARIZAÇÃO E COMPACTAÇÃO DE SUBLEITO DE SOLO PREDOMINANTEMENTE ARGILOSO, PARA OBRAS DE CONSTRUÇÃO DE PAVIMENTOS. AF_09/2024</t>
  </si>
  <si>
    <t xml:space="preserve"> CP.00003373 </t>
  </si>
  <si>
    <t>GRADIL NYLOFOR, MALHA 5 X 20CM - FIO 5,0MM, COM FIXADORES DE POLIAMIDA EM POSTE 40 x 60 MM CHUMBADOS EM BASE DE CONCRETO, REVESTIDOS EM POLIESTER POR PROCESSO DE PINTURA ELETROSTÁTICA (GRADIL E POSTE), NAS CORES VERDE OU BRANCA - FORNECIMENTO E INSTALAÇÃO</t>
  </si>
  <si>
    <t>PISO EM CONCRETO</t>
  </si>
  <si>
    <t xml:space="preserve"> CP.20000933 </t>
  </si>
  <si>
    <t>EXECUÇÃO DE PASSEIO (CALÇADA), RAMPA OU PISO DE CONCRETO COM CONCRETO MOLDADO IN LOCO FCK 30MPA, FEITO EM OBRA, ACABAMENTO CONVENCIONAL, ESPESSURA 10 CM, ARMADO COM TELA Q138, INCLUINDO CAMADA DE LONA. AF_08/2022</t>
  </si>
  <si>
    <t xml:space="preserve"> 89417 </t>
  </si>
  <si>
    <t>LUVA, PVC, SOLDÁVEL, DN 20MM, INSTALADO EM RAMAL DE DISTRIBUIÇÃO DE ÁGUA - FORNECIMENTO E INSTALAÇÃO. AF_06/2022</t>
  </si>
  <si>
    <t xml:space="preserve"> 5.2.4.9 </t>
  </si>
  <si>
    <t xml:space="preserve"> CP.20000399 </t>
  </si>
  <si>
    <t>ELETRODUTO DE AÇO GALVANIZADO, CLASSE LEVE, DN 20 MM (3/4"), APARENTE - FORNECIMENTO E INSTALAÇÃO. AF_11/2016_P</t>
  </si>
  <si>
    <t xml:space="preserve"> CP.10000812 </t>
  </si>
  <si>
    <t>ELETRODUTO DE AÇO GALVANIZADO, CLASSE SEMI PESADO, DN 32 MM (1 1/4), APARENTE - FORNECIMENTO E INSTALAÇÃO. AF_11/2016_P</t>
  </si>
  <si>
    <t xml:space="preserve"> CP.20000401 </t>
  </si>
  <si>
    <t>CURVA 90 GRAUS PARA ELETRODUTO, AÇO GALVANIZADO, DN 20 MM (3/4''), APARENTE - FORNECIMENTO E INSTALAÇÃO. AF_10/2022</t>
  </si>
  <si>
    <t xml:space="preserve"> CP.20000402 </t>
  </si>
  <si>
    <t>LUVA DE EMENDA PARA ELETRODUTO, AÇO GALVANIZADO, DN 20 MM (3/4''), APARENTE - FORNECIMENTO E INSTALAÇÃO. AF_11/2016_P</t>
  </si>
  <si>
    <t xml:space="preserve"> CP.20000924 </t>
  </si>
  <si>
    <t>FAIXA ELEVADA EM CONCRETO 40MPA, ESPESSURA 15CM, PREPARO MECANICO, COM ARMACAO EM TELA SOLDADA</t>
  </si>
  <si>
    <t xml:space="preserve"> 5.2.2.6 </t>
  </si>
  <si>
    <t xml:space="preserve"> CP.00004316 </t>
  </si>
  <si>
    <t>RODAPÉ EM PORCELANATO DE 10CM DE ALTURA. AF_02/2023</t>
  </si>
  <si>
    <t xml:space="preserve"> CP.20000430 </t>
  </si>
  <si>
    <t>FORRO EM RÉGUAS DE PVC, PADRÃO AMADEIRADO, PARA AMBIENTES COMERCIAIS, INCLUSIVE ESTRUTURA DE FIXAÇÃO - FORNECIMENTO E INSTALAÇÃO</t>
  </si>
  <si>
    <t xml:space="preserve"> 5.8.4 </t>
  </si>
  <si>
    <t xml:space="preserve"> CP.20000455 </t>
  </si>
  <si>
    <t>PM-03 - PORTA DE MADEIRA INCLUINDO PINTURA ESMALTE BRANCO GELO, SEMI-OCA (LEVE OU MÉDIA), PADRÃO MÉDIO, 100X210CM, ESPESSURA DE 3,5CM, ITENS INCLUSOS: DOBRADIÇAS, MONTAGEM E INSTALAÇÃO DO BATENTE, FECHADURA COM EXECUÇÃO DO FURO - FORNECIMENTO E INSTALAÇÃO. AF_12/2019</t>
  </si>
  <si>
    <t xml:space="preserve"> 5.9.2.8 </t>
  </si>
  <si>
    <t xml:space="preserve"> 5.9.2.9 </t>
  </si>
  <si>
    <t xml:space="preserve"> 5.9.2.10 </t>
  </si>
  <si>
    <t xml:space="preserve"> 5.9.2.11 </t>
  </si>
  <si>
    <t xml:space="preserve"> 5.9.2.12 </t>
  </si>
  <si>
    <t xml:space="preserve"> 5.9.2.13 </t>
  </si>
  <si>
    <t xml:space="preserve"> 93669 </t>
  </si>
  <si>
    <t>DISJUNTOR TRIPOLAR TIPO DIN, CORRENTE NOMINAL DE 20A - FORNECIMENTO E INSTALAÇÃO. AF_07/2025</t>
  </si>
  <si>
    <t xml:space="preserve"> CP.00003762 </t>
  </si>
  <si>
    <t>ELETRODUTO RÍGIDO SOLDÁVEL, PVC, DN 40 MM (1.1/4''), APARENTE - FORNECIMENTO E INSTALAÇÃO. AF_10/2022</t>
  </si>
  <si>
    <t xml:space="preserve"> 104785 </t>
  </si>
  <si>
    <t>FIXAÇÃO DE ELETRODUTOS, DIÂMETROS MENORES OU IGUAIS A 40 MM, COM ABRAÇADEIRA METÁLICA RÍGIDA TIPO D COM PARAFUSO DE FIXAÇÃO 1 1/4", FIXADA DIRETAMENTE NA LAJE OU PAREDE. AF_09/2023</t>
  </si>
  <si>
    <t xml:space="preserve"> 91171 </t>
  </si>
  <si>
    <t>FIXAÇÃO DE TUBOS HORIZONTAIS DE PVC ÁGUA, PVC ESGOTO, PVC ÁGUA PLUVIAL, CPVC, PPR, COBRE OU AÇO, DIÂMETROS MAIORES QUE 40 MM E MENORES OU IGUAIS A 75 MM, COM ABRAÇADEIRA METÁLICA RÍGIDA TIPO U PERFIL 2 1/2", FIXADA EM PERFILADO EM LAJE. AF_09/2023_PS</t>
  </si>
  <si>
    <t xml:space="preserve"> CP.00002816 </t>
  </si>
  <si>
    <t>CURVA 90 GRAUS PARA ELETRODUTO, PVC, ROSCÁVEL, DN 40 MM (1 1/4"), PARA CIRCUITOS TERMINAIS - FORNECIMENTO E INSTALAÇÃO. AF_12/2015</t>
  </si>
  <si>
    <t xml:space="preserve"> CP.00004489 </t>
  </si>
  <si>
    <t>LUVA PARA ELETRODUTO, PVC, ROSCÁVEL, DN 40 MM (1 1/4"), APARENTE - FORNECIMENTO E INSTALAÇÃO. AF_03/2023</t>
  </si>
  <si>
    <t xml:space="preserve"> 5.11.3.16 </t>
  </si>
  <si>
    <t xml:space="preserve"> 5.11.3.17 </t>
  </si>
  <si>
    <t xml:space="preserve"> 5.11.3.18 </t>
  </si>
  <si>
    <t xml:space="preserve"> CP.20000382 </t>
  </si>
  <si>
    <t>SAÍDA LATERAL SIMPLES, DIÂMETRO DE 3/4´ - FORNCIMENTO E INSTALAÇÃO</t>
  </si>
  <si>
    <t xml:space="preserve"> 5.11.3.19 </t>
  </si>
  <si>
    <t xml:space="preserve"> CP.20000686 </t>
  </si>
  <si>
    <t>SAÍDA LATERAL SIMPLES, DIÂMETRO DE 1´ - FORNCIMENTO E INSTALAÇÃO</t>
  </si>
  <si>
    <t xml:space="preserve"> 5.11.3.20 </t>
  </si>
  <si>
    <t xml:space="preserve"> 5.11.3.21 </t>
  </si>
  <si>
    <t xml:space="preserve"> CP.00000721 </t>
  </si>
  <si>
    <t>CONECTOR BOX RETO EM ALUMÍNIO, PARA ELETRODUTO DE 25MM (3/4") - FORNECIMENTO E INSTALAÇÃO</t>
  </si>
  <si>
    <t xml:space="preserve"> CP.00000838 </t>
  </si>
  <si>
    <t>CONECTOR BOX RETO EM ALUMÍNIO, PARA ELETRODUTO DE 32MM (1") - FORNECIMENTO E INSTALAÇÃO</t>
  </si>
  <si>
    <t xml:space="preserve"> 91931 </t>
  </si>
  <si>
    <t>CABO DE COBRE FLEXÍVEL ISOLADO, 6 MM², ANTI-CHAMA 0,6/1,0 KV, PARA CIRCUITOS TERMINAIS - FORNECIMENTO E INSTALAÇÃO. AF_03/2023</t>
  </si>
  <si>
    <t xml:space="preserve"> CP.00000266 </t>
  </si>
  <si>
    <t>CAIXA DE PASSAGEM METÁLICA, DIMENSÕES 40X40X15CM, FORNECIMENTO E INSTALAÇÃO</t>
  </si>
  <si>
    <t xml:space="preserve"> CP.20000359 </t>
  </si>
  <si>
    <t>INTERRUPTOR SIMPLES (1 MÓDULO) COM 1 TOMADA DE EMBUTIR 2P+T 20 A, INCLUINDO SUPORTE E PLACA - FORNECIMENTO E INSTALAÇÃO. AF_03/2023</t>
  </si>
  <si>
    <t xml:space="preserve"> CP.00002019 </t>
  </si>
  <si>
    <t>ABRAÇADEIRA TIPO "D" COM CUNHA, PRÉ ZINCADA Ø1" - FORNECIMENTO</t>
  </si>
  <si>
    <t xml:space="preserve"> CP.20000644 </t>
  </si>
  <si>
    <t>CAIXA DE INSPEÇÃO SUSPENSA EM POLIPROPILENO COM ANTI-UV E ANTI-CHAMAS, 160X120X100MM - FORNECIMENTO E INSTALAÇÃO</t>
  </si>
  <si>
    <t xml:space="preserve"> CP.20000126 </t>
  </si>
  <si>
    <t>TERMINAL 1 FURO 10,5MM 1 COMPRESSÃO - 70MM2 - FORNECIMENTO</t>
  </si>
  <si>
    <t xml:space="preserve"> CP.20000645 </t>
  </si>
  <si>
    <t>TERMINAL 1 FURO 5,2MM 1 COMPRESSÃO - 16MM2 - FORNECIMENTO</t>
  </si>
  <si>
    <t xml:space="preserve"> CP.20000127 </t>
  </si>
  <si>
    <t>ARRUELA LISA ACO INOX 1/4" - TEL-5303 - FORNECIMENTO</t>
  </si>
  <si>
    <t xml:space="preserve"> CP.20000130 </t>
  </si>
  <si>
    <t>ARRUELA PRESSÃO INOX 1/2 REF. TEL-5311 - FORNECIMENTO</t>
  </si>
  <si>
    <t xml:space="preserve"> CP.20000131 </t>
  </si>
  <si>
    <t>PORCA ALUMÍNIO SEXTAVADA 1/4 - FORNECIMENTO</t>
  </si>
  <si>
    <t xml:space="preserve"> CP.20000132 </t>
  </si>
  <si>
    <t>PORCA INOX SEXTAVADA 1/4 - FORNECIMENTO</t>
  </si>
  <si>
    <t xml:space="preserve"> CP.20000134 </t>
  </si>
  <si>
    <t>PARAFUSO SEXTAVADO INOX 1/4 X 1.1/4 - FORNECIMENTO</t>
  </si>
  <si>
    <t xml:space="preserve"> 5.12.27 </t>
  </si>
  <si>
    <t xml:space="preserve"> 5.12.28 </t>
  </si>
  <si>
    <t xml:space="preserve"> 5.12.29 </t>
  </si>
  <si>
    <t xml:space="preserve"> 5.12.30 </t>
  </si>
  <si>
    <t>INSTALAÇÕES DE GASES (GLP)</t>
  </si>
  <si>
    <t xml:space="preserve"> CP.20000705 </t>
  </si>
  <si>
    <t>TUBO, PEX, MULTICAMADA, COM PROTEÇÃO UV, DN 16, INSTALADO EM IMPLANTAÇÃO DE INSTALAÇÕES DE GÁS - FORNECIMENTO E INSTALAÇÃO. AF_01/2020</t>
  </si>
  <si>
    <t xml:space="preserve"> CP.20000647 </t>
  </si>
  <si>
    <t>COTOVELO PEX MULTICAMADA FEMEA 16MM X 1/2"" - FORNECIMENTO E INSTALAÇÃO</t>
  </si>
  <si>
    <t xml:space="preserve"> 5.14.2.2 </t>
  </si>
  <si>
    <t xml:space="preserve"> 5.14.2.3 </t>
  </si>
  <si>
    <t xml:space="preserve"> CP.20000649 </t>
  </si>
  <si>
    <t>PLUG - LATÃO - Ø1/2” BSP - CONFORME ABNT NBR 11.720 - FORNECIMENTO E INSTALAÇÃO</t>
  </si>
  <si>
    <t xml:space="preserve"> 5.14.2.4 </t>
  </si>
  <si>
    <t xml:space="preserve"> 5.14.2.5 </t>
  </si>
  <si>
    <t xml:space="preserve"> 5.14.3 </t>
  </si>
  <si>
    <t>SERVIÇOS COMPLEMENTARES PARA INSTALAÇÃO</t>
  </si>
  <si>
    <t xml:space="preserve"> 5.14.3.1 </t>
  </si>
  <si>
    <t>FORNECIMENTO, MONTAGEM E INSTALAÇÃO DE CENTRAL DE GÁS LIQUEFEITO DE PETRÓLEO, EXCETO BOTIJÕES DO TIPO P-13</t>
  </si>
  <si>
    <t xml:space="preserve"> 103978 </t>
  </si>
  <si>
    <t>TUBO, PVC, SOLDÁVEL, DE 40MM, INSTALADO EM RAMAL DE DISTRIBUIÇÃO DE ÁGUA - FORNECIMENTO E INSTALAÇÃO. AF_06/2022</t>
  </si>
  <si>
    <t xml:space="preserve"> CP.00000340 </t>
  </si>
  <si>
    <t>TUBO, PVC, SOLDÁVEL, DN 85MM, INSTALADO EM RAMAL DE DISTRIBUIÇÃO DE ÁGUA - FORNECIMENTO E INSTALAÇÃO. AF_12/2014</t>
  </si>
  <si>
    <t xml:space="preserve"> 89409 </t>
  </si>
  <si>
    <t>JOELHO 45 GRAUS, PVC, SOLDÁVEL, DN 25MM, INSTALADO EM RAMAL DE DISTRIBUIÇÃO DE ÁGUA - FORNECIMENTO E INSTALAÇÃO. AF_06/2022</t>
  </si>
  <si>
    <t xml:space="preserve"> CP.00000346 </t>
  </si>
  <si>
    <t>JOELHO 90 GRAUS, PVC, SOLDÁVEL, DN 85MM, INSTALADO EM RAMAL DE DISTRIBUIÇÃO DE ÁGUA - FORNECIMENTO E INSTALAÇÃO. AF_12/2014</t>
  </si>
  <si>
    <t xml:space="preserve"> CP.00000371 </t>
  </si>
  <si>
    <t>TE, PVC, SOLDÁVEL, DN 60MM, INSTALADO EM RAMAL DE DISTRIBUIÇÃO DE ÁGUA - FORNECIMENTO E INSTALAÇÃO. AF_12/2014</t>
  </si>
  <si>
    <t xml:space="preserve"> 94697 </t>
  </si>
  <si>
    <t>TÊ, PVC, SOLDÁVEL, DN 75 MM INSTALADO EM RESERVAÇÃO PREDIAL DE ÁGUA - FORNECIMENTO E INSTALAÇÃO. AF_04/2024</t>
  </si>
  <si>
    <t xml:space="preserve"> CP.00000901 </t>
  </si>
  <si>
    <t>TÊ DE REDUÇÃO, PVC, SOLDÁVEL, DN 60MM X 25MM, INSTALADO EM RAMAL DE DISTRIBUIÇÃO DE ÁGUA - FORNECIMENTO E INSTALAÇÃO. AF_12/2014</t>
  </si>
  <si>
    <t xml:space="preserve"> 5.15.2.32 </t>
  </si>
  <si>
    <t xml:space="preserve"> 5.15.2.33 </t>
  </si>
  <si>
    <t xml:space="preserve"> 5.15.2.34 </t>
  </si>
  <si>
    <t xml:space="preserve"> 105141 </t>
  </si>
  <si>
    <t>BUCHA DE REDUÇÃO PVC, SOLDÁVEL, LONGA, DN 75 X 50 MM, INSTALADO EM RESERVAÇÃO PREDIAL DE ÁGUA - FORNECIMENTO E INSTALAÇÃO. AF_04/2024</t>
  </si>
  <si>
    <t xml:space="preserve"> 5.15.2.35 </t>
  </si>
  <si>
    <t xml:space="preserve"> 5.15.2.36 </t>
  </si>
  <si>
    <t xml:space="preserve"> 89786 </t>
  </si>
  <si>
    <t>TE, PVC, SERIE NORMAL, ESGOTO PREDIAL, DN 75 X 75 MM, JUNTA ELÁSTICA, FORNECIDO E INSTALADO EM RAMAL DE DESCARGA OU RAMAL DE ESGOTO SANITÁRIO. AF_08/2022</t>
  </si>
  <si>
    <t xml:space="preserve"> CP.00000404 </t>
  </si>
  <si>
    <t>REDUÇÃO EXCÊNTRICA, PVC, SERIE NORMAL, ESGOTO PREDIAL, DN 75 X 50 MM, JUNTA ELÁSTICA, FORNECIDO E INSTALADO EM RAMAL DE DESCARGA OU RAMAL DE ESGOTO SANITÁRIO. AF_12/2014</t>
  </si>
  <si>
    <t xml:space="preserve"> 5.17.3.4 </t>
  </si>
  <si>
    <t xml:space="preserve"> 104176 </t>
  </si>
  <si>
    <t>JUNÇÃO SIMPLES, PVC, SERIE R, ÁGUA PLUVIAL, DN 150 X 150 MM, JUNTA ELÁSTICA, FORNECIDO E INSTALADO EM RAMAL DE ENCAMINHAMENTO. AF_06/2022</t>
  </si>
  <si>
    <t xml:space="preserve"> 5.18.2.7 </t>
  </si>
  <si>
    <t xml:space="preserve"> 103261 </t>
  </si>
  <si>
    <t>AR CONDICIONADO SPLIT INVERTER, PISO TETO, 36000 BTU/H, CICLO FRIO - FORNECIMENTO E INSTALAÇÃO. AF_11/2021_PSE</t>
  </si>
  <si>
    <t xml:space="preserve"> 95470 </t>
  </si>
  <si>
    <t>VASO SANITARIO SIFONADO CONVENCIONAL COM LOUÇA BRANCA, INCLUSO CONJUNTO DE LIGAÇÃO PARA BACIA SANITÁRIA AJUSTÁVEL - FORNECIMENTO E INSTALAÇÃO. AF_01/2020</t>
  </si>
  <si>
    <t xml:space="preserve"> CP.20000478 </t>
  </si>
  <si>
    <t>ESPELHO CRISTAL 4MM, COM MOLDURA EM ALUMÍNIO.</t>
  </si>
  <si>
    <t xml:space="preserve"> 5.21.4.13 </t>
  </si>
  <si>
    <t xml:space="preserve"> 5.23.6 </t>
  </si>
  <si>
    <t xml:space="preserve"> 6.12.2.6 </t>
  </si>
  <si>
    <t xml:space="preserve"> 6.12.2.7 </t>
  </si>
  <si>
    <t>CENTRAL DE GASES</t>
  </si>
  <si>
    <t xml:space="preserve"> 7.1.1 </t>
  </si>
  <si>
    <t xml:space="preserve"> 7.1.1.1 </t>
  </si>
  <si>
    <t xml:space="preserve"> 7.1.1.2 </t>
  </si>
  <si>
    <t xml:space="preserve"> 7.1.1.3 </t>
  </si>
  <si>
    <t xml:space="preserve"> 7.1.1.4 </t>
  </si>
  <si>
    <t xml:space="preserve"> 7.1.1.5 </t>
  </si>
  <si>
    <t xml:space="preserve"> 7.1.1.6 </t>
  </si>
  <si>
    <t xml:space="preserve"> 7.2.1 </t>
  </si>
  <si>
    <t xml:space="preserve"> 7.2.1.1 </t>
  </si>
  <si>
    <t xml:space="preserve"> 7.2.1.2 </t>
  </si>
  <si>
    <t xml:space="preserve"> 7.2.1.3 </t>
  </si>
  <si>
    <t xml:space="preserve"> 7.2.1.4 </t>
  </si>
  <si>
    <t xml:space="preserve"> 7.2.2 </t>
  </si>
  <si>
    <t xml:space="preserve"> 7.2.2.1 </t>
  </si>
  <si>
    <t xml:space="preserve"> 7.2.2.2 </t>
  </si>
  <si>
    <t xml:space="preserve"> 7.2.2.3 </t>
  </si>
  <si>
    <t xml:space="preserve"> 7.2.2.4 </t>
  </si>
  <si>
    <t xml:space="preserve"> 7.2.3 </t>
  </si>
  <si>
    <t xml:space="preserve"> 7.2.3.1 </t>
  </si>
  <si>
    <t xml:space="preserve"> 7.2.3.2 </t>
  </si>
  <si>
    <t xml:space="preserve"> 7.2.3.3 </t>
  </si>
  <si>
    <t xml:space="preserve"> 7.2.3.4 </t>
  </si>
  <si>
    <t xml:space="preserve"> 7.3.1 </t>
  </si>
  <si>
    <t xml:space="preserve"> 7.3.2 </t>
  </si>
  <si>
    <t xml:space="preserve"> 7.4 </t>
  </si>
  <si>
    <t xml:space="preserve"> 7.4.1 </t>
  </si>
  <si>
    <t xml:space="preserve"> 7.4.2 </t>
  </si>
  <si>
    <t xml:space="preserve"> CP.00004532 </t>
  </si>
  <si>
    <t>PISO EM CIMENTADO SARRAFEADO E DESEMPENADO, COM JUNTAS DE DILATAÇÃO, CORTE SECO - FORNECIMENTO E EXECUÇÃO</t>
  </si>
  <si>
    <t xml:space="preserve"> 7.5 </t>
  </si>
  <si>
    <t xml:space="preserve"> 7.5.1 </t>
  </si>
  <si>
    <t xml:space="preserve"> 7.5.2 </t>
  </si>
  <si>
    <t xml:space="preserve"> 7.6 </t>
  </si>
  <si>
    <t xml:space="preserve"> 7.6.1 </t>
  </si>
  <si>
    <t xml:space="preserve"> 7.6.2 </t>
  </si>
  <si>
    <t xml:space="preserve"> 7.7 </t>
  </si>
  <si>
    <t xml:space="preserve"> 7.7.1 </t>
  </si>
  <si>
    <t xml:space="preserve"> 7.8 </t>
  </si>
  <si>
    <t xml:space="preserve"> 7.8.1 </t>
  </si>
  <si>
    <t xml:space="preserve"> 7.8.1.1 </t>
  </si>
  <si>
    <t xml:space="preserve"> 7.8.2 </t>
  </si>
  <si>
    <t xml:space="preserve"> 7.8.2.1 </t>
  </si>
  <si>
    <t xml:space="preserve"> 7.8.2.2 </t>
  </si>
  <si>
    <t xml:space="preserve"> 7.9 </t>
  </si>
  <si>
    <t xml:space="preserve"> 7.9.1 </t>
  </si>
  <si>
    <t xml:space="preserve"> 8 </t>
  </si>
  <si>
    <t xml:space="preserve"> 8.1 </t>
  </si>
  <si>
    <t xml:space="preserve"> 8.2 </t>
  </si>
  <si>
    <t xml:space="preserve"> 8.3 </t>
  </si>
  <si>
    <t xml:space="preserve"> CP.20000998 </t>
  </si>
  <si>
    <t>PORTÃO DE ACESSO, DUAS FOLHAS DE GIRO, 3,00X1,90M, NYLOFOR COM MALHA 5X20CM - FIO 5MM, REVESTIDO EM POLIÉSTER POR PROCESSO DE PINTURA ELETROESTÁTICA COR VERDE  - FORNECIMENTO E INSTALAÇÃO</t>
  </si>
  <si>
    <t xml:space="preserve"> CP.00002941 </t>
  </si>
  <si>
    <t>TERMINAL DE COMPRESSÃO PARA CABO DE 70 MM2 - FORNECIMENTO E INSTALAÇÃO</t>
  </si>
  <si>
    <t xml:space="preserve"> CP.00004066 </t>
  </si>
  <si>
    <t>PLANTIO DE GRAMA ESMERALDA EM PLACAS, INCLUINDO FORNECIMENTO E ESPALHAMENTO DE TERRA VEGETAL. AF_07/2024</t>
  </si>
  <si>
    <t xml:space="preserve"> CP.20001118 </t>
  </si>
  <si>
    <t>ESPALHAMENTO E APILOAMENTO DE MATERIAL PROVENIENTE DE ESCAVAÇÕES</t>
  </si>
  <si>
    <t xml:space="preserve"> CP.20001120 </t>
  </si>
  <si>
    <t>LIMPEZA FINAL PARA ENTREGA DA OBRA</t>
  </si>
  <si>
    <t xml:space="preserve"> 8.4 </t>
  </si>
  <si>
    <t xml:space="preserve"> CP.20001164 </t>
  </si>
  <si>
    <t>MOBILIZAÇÃO OU DESMOBILIZAÇÃO DE OBRAS - EQUIPAMENTOS E PESSOAL - CONFORME MANUAL DE CUSTOS DE INFRAESTRUTURA DE TRANSPORTES - DNIT - PARA OBRAS DE CONSTRUÇÃO DOS CERS (KM)</t>
  </si>
  <si>
    <t xml:space="preserve"> CP.20001236 </t>
  </si>
  <si>
    <t>CORTE, RECORTE E REMOÇAO DE ARVORES INCL. RAIZES DIAM&gt;40&lt;100CM</t>
  </si>
  <si>
    <t xml:space="preserve"> 4.1.4 </t>
  </si>
  <si>
    <t xml:space="preserve"> 97622 </t>
  </si>
  <si>
    <t>DEMOLIÇÃO DE ALVENARIA DE BLOCO FURADO, DE FORMA MANUAL, SEM REAPROVEITAMENTO. AF_09/2023</t>
  </si>
  <si>
    <t xml:space="preserve"> 4.1.5 </t>
  </si>
  <si>
    <t xml:space="preserve"> CP.20001238 </t>
  </si>
  <si>
    <t>CARGA, MANOBRA E DESCARGA DE ENTULHO EM CAMINHÃO BASCULANTE 10 M³ - CARGA COM RETROESCAVADEIRA E DESCARGA LIVRE (UNIDADE: M3). AF_02/2026</t>
  </si>
  <si>
    <t xml:space="preserve"> 4.1.6 </t>
  </si>
  <si>
    <t>TRANSPORTE COM CAMINHÃO BASCULANTE DE 10 M³, EM VIA URBANA EM LEITO NATURAL (UNIDADE: M3XKM). AF_02/2026</t>
  </si>
  <si>
    <t xml:space="preserve"> 4.1.7 </t>
  </si>
  <si>
    <t xml:space="preserve"> CP.20001229 </t>
  </si>
  <si>
    <t>INSTALAÇÃO DE PARACICLO MODELO U INVERTIDO, DIMENSÕES 98 CM X 85 CM EM TUBO CIRCULAR DE AÇO Ø 2.1/2'' COM PINTURA ESMALTE SINTÉTICO, FIXADO COM CONCRETO, SOBRE SOLO. AF_11/2021</t>
  </si>
  <si>
    <t xml:space="preserve"> 4.8.1.1 </t>
  </si>
  <si>
    <t xml:space="preserve"> 4.8.1.2 </t>
  </si>
  <si>
    <t xml:space="preserve"> 4.8.1.3 </t>
  </si>
  <si>
    <t xml:space="preserve"> 4.8.2 </t>
  </si>
  <si>
    <t xml:space="preserve"> 4.8.2.1 </t>
  </si>
  <si>
    <t xml:space="preserve"> 4.8.2.2 </t>
  </si>
  <si>
    <t xml:space="preserve"> 4.8.2.3 </t>
  </si>
  <si>
    <t xml:space="preserve"> CP.20000013 </t>
  </si>
  <si>
    <t>CURVA 90 GRAUS PARA ELETRODUTO, PVC, ROSCÁVEL, DN 60 MM (2"), APARENTE - FORNECIMENTO E INSTALAÇÃO. AF_12/2021</t>
  </si>
  <si>
    <t xml:space="preserve"> 4.8.3 </t>
  </si>
  <si>
    <t xml:space="preserve"> 4.8.3.1 </t>
  </si>
  <si>
    <t xml:space="preserve"> 4.8.3.2 </t>
  </si>
  <si>
    <t xml:space="preserve"> 4.8.3.3 </t>
  </si>
  <si>
    <t xml:space="preserve"> 4.8.3.4 </t>
  </si>
  <si>
    <t xml:space="preserve"> CP.20000995 </t>
  </si>
  <si>
    <t>TERMINAL DE COMPRESSÃO PARA CABO DE 150 MM2 - FORNECIMENTO E INSTALAÇÃO</t>
  </si>
  <si>
    <t xml:space="preserve"> 4.8.3.5 </t>
  </si>
  <si>
    <t xml:space="preserve"> 4.8.3.6 </t>
  </si>
  <si>
    <t xml:space="preserve"> 92990 </t>
  </si>
  <si>
    <t>CABO DE COBRE FLEXÍVEL ISOLADO, 70 MM², ANTI-CHAMA 0,6/1,0 KV, PARA REDE ENTERRADA DE DISTRIBUIÇÃO DE ENERGIA ELÉTRICA - FORNECIMENTO E INSTALAÇÃO. AF_12/2021</t>
  </si>
  <si>
    <t xml:space="preserve"> 92996 </t>
  </si>
  <si>
    <t>CABO DE COBRE FLEXÍVEL ISOLADO, 150 MM², ANTI-CHAMA 0,6/1,0 KV, PARA REDE ENTERRADA DE DISTRIBUIÇÃO DE ENERGIA ELÉTRICA - FORNECIMENTO E INSTALAÇÃO. AF_12/2021</t>
  </si>
  <si>
    <t xml:space="preserve"> 4.8.4 </t>
  </si>
  <si>
    <t xml:space="preserve"> 4.8.4.1 </t>
  </si>
  <si>
    <t xml:space="preserve"> CP.00001334 </t>
  </si>
  <si>
    <t>CORDOALHA DE COBRE NU 35 MM², ENTERRADA, SEM ISOLADOR - FORNECIMENTO E INSTALAÇÃO. AF_12/2017</t>
  </si>
  <si>
    <t xml:space="preserve"> CP.00001507 </t>
  </si>
  <si>
    <t>TERMINAL DE COMPRESSÃO PARA CABO DE 120 MM2 - FORNECIMENTO E INSTALAÇÃO</t>
  </si>
  <si>
    <t xml:space="preserve"> 4.9.4.2 </t>
  </si>
  <si>
    <t xml:space="preserve"> 4.9.4.3 </t>
  </si>
  <si>
    <t xml:space="preserve"> 89403 </t>
  </si>
  <si>
    <t>TUBO, PVC, SOLDÁVEL, DE 32MM, INSTALADO EM RAMAL DE DISTRIBUIÇÃO DE ÁGUA - FORNECIMENTO E INSTALAÇÃO. AF_06/2022</t>
  </si>
  <si>
    <t xml:space="preserve"> 4.10.1.3 </t>
  </si>
  <si>
    <t xml:space="preserve"> 4.10.1.4 </t>
  </si>
  <si>
    <t xml:space="preserve"> CP.00000341 </t>
  </si>
  <si>
    <t>TUBO, PVC, SOLDÁVEL, DN 110MM, INSTALADO EM RAMAL DE DISTRIBUIÇÃO DE ÁGUA - FORNECIMENTO E INSTALAÇÃO. AF_12/2014</t>
  </si>
  <si>
    <t xml:space="preserve"> CP.00000347 </t>
  </si>
  <si>
    <t>JOELHO 90 GRAUS, PVC, SOLDÁVEL, DN 110MM, INSTALADO EM RAMAL DE DISTRIBUIÇÃO DE ÁGUA - FORNECIMENTO E INSTALAÇÃO. AF_12/2014</t>
  </si>
  <si>
    <t xml:space="preserve"> 89431 </t>
  </si>
  <si>
    <t>LUVA, PVC, SOLDÁVEL, DN 32MM, INSTALADO EM RAMAL DE DISTRIBUIÇÃO DE ÁGUA - FORNECIMENTO E INSTALAÇÃO. AF_06/2022</t>
  </si>
  <si>
    <t xml:space="preserve"> CP.00000357 </t>
  </si>
  <si>
    <t>LUVA, PVC, SOLDÁVEL, DN 85MM, INSTALADO EM RAMAL DE DISTRIBUIÇÃO DE ÁGUA - FORNECIMENTO E INSTALAÇÃO. AF_12/2014</t>
  </si>
  <si>
    <t xml:space="preserve"> CP.00000358 </t>
  </si>
  <si>
    <t>LUVA, PVC, SOLDÁVEL, DN 110MM, INSTALADO EM RAMAL DE DISTRIBUIÇÃO DE ÁGUA - FORNECIMENTO E INSTALAÇÃO. AF_12/2014</t>
  </si>
  <si>
    <t xml:space="preserve"> 4.10.2.3 </t>
  </si>
  <si>
    <t xml:space="preserve"> 97086 </t>
  </si>
  <si>
    <t>FABRICAÇÃO, MONTAGEM E DESMONTAGEM DE FORMA PARA RADIER, PISO DE CONCRETO OU LAJE SOBRE SOLO, EM MADEIRA SERRADA, 4 UTILIZAÇÕES. AF_09/2021</t>
  </si>
  <si>
    <t xml:space="preserve"> CP.20001207 </t>
  </si>
  <si>
    <t>RESERVATÓRIO ELEVADO COMPOSTO POR ANÉIS DE CONCRETO PRÉ-MOLDADO, DIÂMETRO DE 3,00 M E ALTURA DE 10,86M E VOLUME TOTAL DE 25.000 LITROS - FORNECIMENTO E EXECUÇÃO</t>
  </si>
  <si>
    <t xml:space="preserve"> 94670 </t>
  </si>
  <si>
    <t>ADAPTADOR CURTO COM BOLSA E ROSCA PARA REGISTRO, PVC, SOLDÁVEL, DN 110 MM X 4", INSTALADO EM RESERVAÇÃO PREDIAL DE ÁGUA - FORNECIMENTO E INSTALAÇÃO. AF_04/2024</t>
  </si>
  <si>
    <t xml:space="preserve"> 94656 </t>
  </si>
  <si>
    <t>ADAPTADOR CURTO COM BOLSA E ROSCA PARA REGISTRO, PVC, SOLDÁVEL, DN 25 MM X 3/4", INSTALADO EM RESERVAÇÃO PREDIAL DE ÁGUA - FORNECIMENTO E INSTALAÇÃO. AF_04/2024</t>
  </si>
  <si>
    <t xml:space="preserve"> 94662 </t>
  </si>
  <si>
    <t>ADAPTADOR CURTO COM BOLSA E ROSCA PARA REGISTRO, PVC, SOLDÁVEL, DN 50 MM X 1 1/2", INSTALADO EM RESERVAÇÃO PREDIAL DE ÁGUA - FORNECIMENTO E INSTALAÇÃO. AF_04/2024</t>
  </si>
  <si>
    <t xml:space="preserve"> 94668 </t>
  </si>
  <si>
    <t>ADAPTADOR CURTO COM BOLSA E ROSCA PARA REGISTRO, PVC, SOLDÁVEL, DN 85 MM X 3", INSTALADO EM RESERVAÇÃO PREDIAL DE ÁGUA - FORNECIMENTO E INSTALAÇÃO. AF_04/2024</t>
  </si>
  <si>
    <t xml:space="preserve"> CP.20001165 </t>
  </si>
  <si>
    <t>ADAPTADOR PARA CAIXA DE ÁGUA DE CONCRETO Ø2X150MM - FORNECIMENTO E INSTALAÇÃO. AF_10/2020</t>
  </si>
  <si>
    <t xml:space="preserve"> CP.20001181 </t>
  </si>
  <si>
    <t>ADAPTADOR PARA CAIXA DE ÁGUA DE CONCRETO Ø2X200MM - FORNECIMENTO E INSTALAÇÃO. AF_10/2020</t>
  </si>
  <si>
    <t xml:space="preserve"> CP.20001166 </t>
  </si>
  <si>
    <t>BASE AMORTECEDORA PARA CONTROLE DE RUÍDO E VIBRAÇÃO - FORNECIMENTO E INSTALAÇÃO</t>
  </si>
  <si>
    <t xml:space="preserve"> 92909 </t>
  </si>
  <si>
    <t>LUVA DE REDUÇÃO, EM FERRO GALVANIZADO, 2" X 1", CONEXÃO ROSQUEADA, INSTALADO EM PRUMADAS - FORNECIMENTO E INSTALAÇÃO. AF_01/2026</t>
  </si>
  <si>
    <t xml:space="preserve"> 101921 </t>
  </si>
  <si>
    <t>LUVA DE REDUÇÃO, EM FERRO GALVANIZADO, 4" X 2 1/2", CONEXÃO ROSQUEADA, INSTALADO EM PRUMADAS - FORNECIMENTO E INSTALAÇÃO. AF_01/2026</t>
  </si>
  <si>
    <t xml:space="preserve"> CP.20001182 </t>
  </si>
  <si>
    <t>JOELHO 45 GRAUS, EM FERRO GALVANIZADO, DN 25 (1"), CONEXÃO ROSQUEADA, INSTALADO EM PRUMADAS - FORNECIMENTO E INSTALAÇÃO. AF_01/2026</t>
  </si>
  <si>
    <t xml:space="preserve"> CP.20001183 </t>
  </si>
  <si>
    <t>JOELHO 90 GRAUS, EM FERRO GALVANIZADO, DN 25 (1"), CONEXÃO ROSQUEADA, INSTALADO EM PRUMADAS - FORNECIMENTO E INSTALAÇÃO. AF_01/2026</t>
  </si>
  <si>
    <t xml:space="preserve"> CP.20001184 </t>
  </si>
  <si>
    <t>JOELHO 90 GRAUS, EM FERRO GALVANIZADO, DN 40 (1.1/2"), CONEXÃO ROSQUEADA, INSTALADO EM PRUMADAS - FORNECIMENTO E INSTALAÇÃO. AF_01/2026</t>
  </si>
  <si>
    <t xml:space="preserve"> CP.20001185 </t>
  </si>
  <si>
    <t>JOELHO 90 GRAUS, EM FERRO GALVANIZADO, DN 32 (1.1/4"), CONEXÃO ROSQUEADA, INSTALADO EM PRUMADAS - FORNECIMENTO E INSTALAÇÃO. AF_01/2026</t>
  </si>
  <si>
    <t xml:space="preserve"> 92355 </t>
  </si>
  <si>
    <t>JOELHO 90 GRAUS, EM FERRO GALVANIZADO, DN 80 (3"), CONEXÃO ROSQUEADA, INSTALADO EM PRUMADAS - FORNECIMENTO E INSTALAÇÃO. AF_01/2026</t>
  </si>
  <si>
    <t xml:space="preserve"> CP.20001186 </t>
  </si>
  <si>
    <t>JOELHO 90 GRAUS, EM FERRO GALVANIZADO (3/4"), CONEXÃO ROSQUEADA, INSTALADO EM PRUMADAS - FORNECIMENTO E INSTALAÇÃO. AF_01/2026</t>
  </si>
  <si>
    <t xml:space="preserve"> 101925 </t>
  </si>
  <si>
    <t>JOELHO 90°, EM FERRO GALVANIZADO, 4", CONEXÃO ROSQUEADA, INSTALADO EM PRUMADAS - FORNECIMENTO E INSTALAÇÃO. AF_01/2026</t>
  </si>
  <si>
    <t xml:space="preserve"> 94686 </t>
  </si>
  <si>
    <t>JOELHO 90 GRAUS, PVC, SOLDÁVEL, DN 110 MM INSTALADO EM RESERVAÇÃO PREDIAL DE ÁGUA - FORNECIMENTO E INSTALAÇÃO. AF_04/2024</t>
  </si>
  <si>
    <t xml:space="preserve"> 89481 </t>
  </si>
  <si>
    <t>JOELHO 90 GRAUS, PVC, SOLDÁVEL, DN 25MM, INSTALADO EM PRUMADA DE ÁGUA - FORNECIMENTO E INSTALAÇÃO. AF_06/2022</t>
  </si>
  <si>
    <t xml:space="preserve"> 94678 </t>
  </si>
  <si>
    <t>JOELHO 90 GRAUS, PVC, SOLDÁVEL, DN 50 MM INSTALADO EM RESERVAÇÃO PREDIAL DE ÁGUA - FORNECIMENTO E INSTALAÇÃO. AF_04/2024</t>
  </si>
  <si>
    <t xml:space="preserve"> 94684 </t>
  </si>
  <si>
    <t>JOELHO 90 GRAUS, PVC, SOLDÁVEL, DN 85 MM INSTALADO EM RESERVAÇÃO PREDIAL DE ÁGUA - FORNECIMENTO E INSTALAÇÃO. AF_04/2024</t>
  </si>
  <si>
    <t xml:space="preserve"> CP.20001187 </t>
  </si>
  <si>
    <t>JUNÇÃO, EM FERRO GALVANIZADO, Ø1" - FORNECIMENTO E INSTALAÇÃO. AF_12/2015</t>
  </si>
  <si>
    <t xml:space="preserve"> CP.20001188 </t>
  </si>
  <si>
    <t>LUVA, EM FERRO GALVANIZADO, DN 40 (1.1/2"), CONEXÃO ROSQUEADA, INSTALADO EM PRUMADAS - FORNECIMENTO E INSTALAÇÃO. AF_01/2026</t>
  </si>
  <si>
    <t xml:space="preserve"> 92349 </t>
  </si>
  <si>
    <t>LUVA, EM FERRO GALVANIZADO, DN 80 (3"), CONEXÃO ROSQUEADA, INSTALADO EM PRUMADAS - FORNECIMENTO E INSTALAÇÃO. AF_01/2026</t>
  </si>
  <si>
    <t xml:space="preserve"> CP.20001189 </t>
  </si>
  <si>
    <t>LUVA, EM FERRO GALVANIZADO (3/4"), CONEXÃO ROSQUEADA, INSTALADO EM PRUMADAS - FORNECIMENTO E INSTALAÇÃO. AF_01/2026</t>
  </si>
  <si>
    <t xml:space="preserve"> 101920 </t>
  </si>
  <si>
    <t>LUVA, EM FERRO GALVANIZADO, 4", CONEXÃO ROSQUEADA, INSTALADO EM PRUMADAS - FORNECIMENTO E INSTALAÇÃO. AF_01/2026</t>
  </si>
  <si>
    <t xml:space="preserve"> CP.20001190 </t>
  </si>
  <si>
    <t>NIPLE, EM FERRO GALVANIZADO, CONEXÃO ROSQUEADA, DN 25 (1"), INSTALADO EM PRUMADA - FORNECIMENTO E INSTALAÇÃO. AF_01/2026</t>
  </si>
  <si>
    <t xml:space="preserve"> CP.20001191 </t>
  </si>
  <si>
    <t>NIPLE, EM FERRO GALVANIZADO, CONEXÃO ROSQUEADA, DN 40 (1.1/2"), INSTALADO EM PRUMADA - FORNECIMENTO E INSTALAÇÃO. AF_01/2026</t>
  </si>
  <si>
    <t xml:space="preserve"> CP.20001192 </t>
  </si>
  <si>
    <t>NIPLE, EM FERRO GALVANIZADO, CONEXÃO ROSQUEADA, DN 32 (1.1/4"), INSTALADO EM PRUMADA - FORNECIMENTO E INSTALAÇÃO. AF_01/2026</t>
  </si>
  <si>
    <t xml:space="preserve"> 92348 </t>
  </si>
  <si>
    <t>NIPLE, EM FERRO GALVANIZADO, DN 80 (3"), CONEXÃO ROSQUEADA, INSTALADO EM PRUMADAS - FORNECIMENTO E INSTALAÇÃO. AF_01/2026</t>
  </si>
  <si>
    <t xml:space="preserve"> CP.20001193 </t>
  </si>
  <si>
    <t>NIPLE, EM FERRO GALVANIZADO, CONEXÃO ROSQUEADA, DN 3/4", INSTALADO EM PRUMADA - FORNECIMENTO E INSTALAÇÃO. AF_01/2026</t>
  </si>
  <si>
    <t xml:space="preserve"> 101924 </t>
  </si>
  <si>
    <t>NIPLE, EM FERRO GALVANIZADO, 4", CONEXÃO ROSQUEADA, INSTALADO EM PRUMADAS - FORNECIMENTO E INSTALAÇÃO. AF_01/2026</t>
  </si>
  <si>
    <t xml:space="preserve"> CP.20001194 </t>
  </si>
  <si>
    <t>NIPLE DE REDUÇÃO, EM FERRO GALVANIZADO, CONEXÃO ROSQUEADA, DN 25 MM X 20 MM (1" X 3/4"), INSTALADO EM PRUMADA - FORNECIMENTO E INSTALAÇÃO. AF_04/2024</t>
  </si>
  <si>
    <t xml:space="preserve"> CP.20001195 </t>
  </si>
  <si>
    <t>NIPLE DE REDUÇÃO, EM FERRO GALVANIZADO, CONEXÃO ROSQUEADA, DN 32 MM X 20 MM (1.1/4" X 3/4"), INSTALADO EM PRUMADA - FORNECIMENTO E INSTALAÇÃO. AF_04/2024</t>
  </si>
  <si>
    <t xml:space="preserve"> CP.20001196 </t>
  </si>
  <si>
    <t>NIPLE DE REDUÇÃO, EM FERRO GALVANIZADO, CONEXÃO ROSQUEADA, DN 50 MM X 25 MM (2" X 1"), INSTALADO EM PRUMADA - FORNECIMENTO E INSTALAÇÃO. AF_04/2024</t>
  </si>
  <si>
    <t xml:space="preserve"> CP.20001197 </t>
  </si>
  <si>
    <t>NIPLE DE REDUÇÃO, EM FERRO GALVANIZADO, CONEXÃO ROSQUEADA, DN 50 MM X 40 MM (2" X 1.1/2"), INSTALADO EM PRUMADA - FORNECIMENTO E INSTALAÇÃO. AF_04/2024</t>
  </si>
  <si>
    <t xml:space="preserve"> CP.20001198 </t>
  </si>
  <si>
    <t>NIPLE DE REDUÇÃO, EM FERRO GALVANIZADO, CONEXÃO ROSQUEADA, DN 50 MM X 32 MM (2" X 1.1/4"), INSTALADO EM PRUMADA - FORNECIMENTO E INSTALAÇÃO. AF_04/2024</t>
  </si>
  <si>
    <t xml:space="preserve"> CP.20001199 </t>
  </si>
  <si>
    <t>NIPLE DE REDUÇÃO, EM FERRO GALVANIZADO, CONEXÃO ROSQUEADA, DN  65MM X 50 MM (2.1/2" X 2"), INSTALADO EM PRUMADA - FORNECIMENTO E INSTALAÇÃO. AF_04/2024</t>
  </si>
  <si>
    <t xml:space="preserve"> CP.20001200 </t>
  </si>
  <si>
    <t>NIPLE DE REDUÇÃO, EM FERRO GALVANIZADO, CONEXÃO ROSQUEADA, DN  80MM X 50 MM (3" X 2"), INSTALADO EM PRUMADA - FORNECIMENTO E INSTALAÇÃO. AF_04/2024</t>
  </si>
  <si>
    <t xml:space="preserve"> 94500 </t>
  </si>
  <si>
    <t>REGISTRO DE GAVETA BRUTO, LATÃO, ROSCÁVEL, 3" - FORNECIMENTO E INSTALAÇÃO. AF_08/2021</t>
  </si>
  <si>
    <t xml:space="preserve"> 94501 </t>
  </si>
  <si>
    <t>REGISTRO DE GAVETA BRUTO, LATÃO, ROSCÁVEL, 4" - FORNECIMENTO E INSTALAÇÃO. AF_08/2021</t>
  </si>
  <si>
    <t xml:space="preserve"> CP.20001201 </t>
  </si>
  <si>
    <t>TÊ, EM FERRO GALVANIZADO, CONEXÃO ROSQUEADA, DN 32 (1 1/4"), INSTALADO EM PRUMADA - FORNECIMENTO E INSTALAÇÃO. AF_01/2026</t>
  </si>
  <si>
    <t xml:space="preserve"> 94655 </t>
  </si>
  <si>
    <t>TUBO, PVC, SOLDÁVEL, DE 110MM, INSTALADO EM RESERVAÇÃO PREDIAL DE ÁGUA - FORNECIMENTO E INSTALAÇÃO. AF_04/2024</t>
  </si>
  <si>
    <t xml:space="preserve"> 94648 </t>
  </si>
  <si>
    <t>TUBO, PVC, SOLDÁVEL, DE 25MM, INSTALADO EM RESERVAÇÃO PREDIAL DE ÁGUA - FORNECIMENTO E INSTALAÇÃO. AF_04/2024</t>
  </si>
  <si>
    <t xml:space="preserve"> 94649 </t>
  </si>
  <si>
    <t>TUBO, PVC, SOLDÁVEL, DE 32MM, INSTALADO EM RESERVAÇÃO PREDIAL DE ÁGUA - FORNECIMENTO E INSTALAÇÃO. AF_04/2024</t>
  </si>
  <si>
    <t xml:space="preserve"> 94650 </t>
  </si>
  <si>
    <t>TUBO, PVC, SOLDÁVEL, DE 40MM, INSTALADO EM RESERVAÇÃO PREDIAL DE ÁGUA - FORNECIMENTO E INSTALAÇÃO. AF_04/2024</t>
  </si>
  <si>
    <t xml:space="preserve"> 94651 </t>
  </si>
  <si>
    <t>TUBO, PVC, SOLDÁVEL, DE 50MM, INSTALADO EM RESERVAÇÃO PREDIAL DE ÁGUA - FORNECIMENTO E INSTALAÇÃO. AF_04/2024</t>
  </si>
  <si>
    <t xml:space="preserve"> 94654 </t>
  </si>
  <si>
    <t>TUBO, PVC, SOLDÁVEL, DE 85MM, INSTALADO EM RESERVAÇÃO PREDIAL DE ÁGUA - FORNECIMENTO E INSTALAÇÃO. AF_04/2024</t>
  </si>
  <si>
    <t xml:space="preserve"> CP.20001202 </t>
  </si>
  <si>
    <t>UNIÃO, EM FERRO GALVANIZADO, CONEXÃO ROSQUEADA, DN 25 (1"), INSTALADO EM PRUMADA - FORNECIMENTO E INSTALAÇÃO. AF_01/2026</t>
  </si>
  <si>
    <t xml:space="preserve"> CP.20001203 </t>
  </si>
  <si>
    <t>UNIÃO, EM FERRO GALVANIZADO, CONEXÃO ROSQUEADA, DN 40 (1 1/2"), INSTALADO EM PRUMADA - FORNECIMENTO E INSTALAÇÃO. AF_01/2026</t>
  </si>
  <si>
    <t xml:space="preserve"> CP.20001204 </t>
  </si>
  <si>
    <t>UNIÃO, EM FERRO GALVANIZADO, CONEXÃO ROSQUEADA, DN 32 (1 1/4"), INSTALADO EM PRUMADA - FORNECIMENTO E INSTALAÇÃO. AF_01/2026</t>
  </si>
  <si>
    <t xml:space="preserve"> 92891 </t>
  </si>
  <si>
    <t>UNIÃO, EM FERRO GALVANIZADO, DN 80 (3"), CONEXÃO ROSQUEADA, INSTALADO EM PRUMADAS - FORNECIMENTO E INSTALAÇÃO. AF_01/2026</t>
  </si>
  <si>
    <t xml:space="preserve"> CP.20001205 </t>
  </si>
  <si>
    <t>UNIÃO, EM FERRO GALVANIZADO, CONEXÃO ROSQUEADA, DN 20 (3/4"), INSTALADO EM PRUMADA - FORNECIMENTO E INSTALAÇÃO. AF_10/2020</t>
  </si>
  <si>
    <t xml:space="preserve"> 101919 </t>
  </si>
  <si>
    <t>UNIÃO, EM FERRO GALVANIZADO, 4", CONEXÃO ROSQUEADA, INSTALADO EM PRUMADAS - FORNECIMENTO E INSTALAÇÃO. AF_01/2026</t>
  </si>
  <si>
    <t xml:space="preserve"> CP.20001206 </t>
  </si>
  <si>
    <t>VALVULA DE SUCÇÃO - COBRE Ø1.1/4 - FORNECIMENTO E INSTALAÇÃO. AF_11/2025</t>
  </si>
  <si>
    <t xml:space="preserve"> 4.10.3.3 </t>
  </si>
  <si>
    <t>COMPONENTES HIDRÁULICOS COMBATE A INCÊNDIO</t>
  </si>
  <si>
    <t xml:space="preserve"> CP.20001167 </t>
  </si>
  <si>
    <t>BOMBA CENTRÍFUGA MONOESTÁGIO (JOCKEY) VAZÃO = 1,6 M³/H, ALTURA MANOMÉTRICA = 39,0 MCA, POTÊNCIA 0,5 CV - FORNECIMENTO E INSTALAÇÃO. AF_11/2025_PS</t>
  </si>
  <si>
    <t xml:space="preserve"> CP.20001168 </t>
  </si>
  <si>
    <t>BOMBA CENTRÍFUGRA MULTIESTÁGIO VAZÃO = 16,50 M³/H ALTURA MANOMÉTRICA = 34 MCA, POTÊNCIA = 4,0 CV - FORNECIMENTO E INSTALAÇÃO. AF_11/2025_PS</t>
  </si>
  <si>
    <t xml:space="preserve"> 92918 </t>
  </si>
  <si>
    <t>LUVA DE REDUÇÃO, EM FERRO GALVANIZADO, 1" X 1/2", CONEXÃO ROSQUEADA, INSTALADO EM REDE DE ALIMENTAÇÃO PARA HIDRANTE - FORNECIMENTO E INSTALAÇÃO. AF_01/2026</t>
  </si>
  <si>
    <t xml:space="preserve"> CP.20001169 </t>
  </si>
  <si>
    <t>LUVA DE REDUÇÃO, EM FERRO GALVANIZADO, 1/2" X 1/4", CONEXÃO ROSQUEADA, INSTALADO EM REDE DE ALIMENTAÇÃO PARA HIDRANTE - FORNECIMENTO E INSTALAÇÃO. AF_01/2026</t>
  </si>
  <si>
    <t xml:space="preserve"> 92933 </t>
  </si>
  <si>
    <t>LUVA DE REDUÇÃO, EM FERRO GALVANIZADO, 2" X 1", CONEXÃO ROSQUEADA, INSTALADO EM REDE DE ALIMENTAÇÃO PARA HIDRANTE - FORNECIMENTO E INSTALAÇÃO. AF_01/2026</t>
  </si>
  <si>
    <t xml:space="preserve"> 92934 </t>
  </si>
  <si>
    <t>LUVA DE REDUÇÃO, EM FERRO GALVANIZADO, 2 1/2" X 1 1/2", CONEXÃO ROSQUEADA, INSTALADO EM REDE DE ALIMENTAÇÃO PARA HIDRANTE - FORNECIMENTO E INSTALAÇÃO. AF_01/2026</t>
  </si>
  <si>
    <t xml:space="preserve"> CP.20001170 </t>
  </si>
  <si>
    <t>LUVA DE REDUÇÃO, EM FERRO GALVANIZADO, 2 1/2" X 1 1/4", CONEXÃO ROSQUEADA, INSTALADO EM REDE DE ALIMENTAÇÃO PARA HIDRANTE - FORNECIMENTO E INSTALAÇÃO. AF_01/2026</t>
  </si>
  <si>
    <t xml:space="preserve"> 92937 </t>
  </si>
  <si>
    <t>LUVA DE REDUÇÃO, EM FERRO GALVANIZADO, 3" X 2", CONEXÃO ROSQUEADA, INSTALADO EM REDE DE ALIMENTAÇÃO PARA HIDRANTE - FORNECIMENTO E INSTALAÇÃO. AF_01/2026</t>
  </si>
  <si>
    <t xml:space="preserve"> CP.00000523 </t>
  </si>
  <si>
    <t>EXTINTOR DE CO2 6KG, INCLUINDO SUPORTE DE PAREDE - FORNECIMENTO E INSTALACAO</t>
  </si>
  <si>
    <t xml:space="preserve"> 92386 </t>
  </si>
  <si>
    <t>JOELHO 90 GRAUS, EM FERRO GALVANIZADO, DN 40 (1 1/2"), CONEXÃO ROSQUEADA, INSTALADO EM REDE DE ALIMENTAÇÃO PARA HIDRANTE - FORNECIMENTO E INSTALAÇÃO. AF_01/2026</t>
  </si>
  <si>
    <t xml:space="preserve"> CP.00000595 </t>
  </si>
  <si>
    <t>JOELHO 90 GRAUS, EM FERRO GALVANIZADO, DN 15 (1/2"), CONEXÃO ROSQUEADA, INSTALADO EM REDE DE ALIMENTAÇÃO PARA HIDRANTE - FORNECIMENTO E INSTALAÇÃO. AF_12/2015</t>
  </si>
  <si>
    <t xml:space="preserve"> 92390 </t>
  </si>
  <si>
    <t>JOELHO 90 GRAUS, EM FERRO GALVANIZADO, DN 65 (2 1/2"), CONEXÃO ROSQUEADA, INSTALADO EM REDE DE ALIMENTAÇÃO PARA HIDRANTE - FORNECIMENTO E INSTALAÇÃO. AF_01/2026</t>
  </si>
  <si>
    <t xml:space="preserve"> 92636 </t>
  </si>
  <si>
    <t>JOELHO 90 GRAUS, EM FERRO GALVANIZADO, CONEXÃO ROSQUEADA, DN 80 (3"), INSTALADO EM REDE DE ALIMENTAÇÃO PARA HIDRANTE - FORNECIMENTO E INSTALAÇÃO. AF_01/2026</t>
  </si>
  <si>
    <t xml:space="preserve"> CP.20001171 </t>
  </si>
  <si>
    <t>MANÔMETRO - Ø1/2" NPT - PARA FAIXA DE MEDIÇÃO DE 0 A 20 KGF/CM - FORNECIMENTO E INSTALAÇÃO. AF_01/2026</t>
  </si>
  <si>
    <t xml:space="preserve"> 92369 </t>
  </si>
  <si>
    <t>NIPLE, EM FERRO GALVANIZADO, DN 25 (1"), CONEXÃO ROSQUEADA, INSTALADO EM REDE DE ALIMENTAÇÃO PARA HIDRANTE - FORNECIMENTO E INSTALAÇÃO. AF_01/2026</t>
  </si>
  <si>
    <t xml:space="preserve"> 92373 </t>
  </si>
  <si>
    <t>NIPLE, EM FERRO GALVANIZADO, DN 40 (1 1/2"), CONEXÃO ROSQUEADA, INSTALADO EM REDE DE ALIMENTAÇÃO PARA HIDRANTE - FORNECIMENTO E INSTALAÇÃO. AF_01/2026</t>
  </si>
  <si>
    <t xml:space="preserve"> 92371 </t>
  </si>
  <si>
    <t>NIPLE, EM FERRO GALVANIZADO, DN 32 (1 1/4"), CONEXÃO ROSQUEADA, INSTALADO EM REDE DE ALIMENTAÇÃO PARA HIDRANTE - FORNECIMENTO E INSTALAÇÃO. AF_01/2026</t>
  </si>
  <si>
    <t xml:space="preserve"> 92377 </t>
  </si>
  <si>
    <t>NIPLE, EM FERRO GALVANIZADO, DN 65 (2 1/2"), CONEXÃO ROSQUEADA, INSTALADO EM REDE DE ALIMENTAÇÃO PARA HIDRANTE - FORNECIMENTO E INSTALAÇÃO. AF_01/2026</t>
  </si>
  <si>
    <t xml:space="preserve"> 92379 </t>
  </si>
  <si>
    <t>NIPLE, EM FERRO GALVANIZADO, DN 80 (3"), CONEXÃO ROSQUEADA, INSTALADO EM REDE DE ALIMENTAÇÃO PARA HIDRANTE - FORNECIMENTO E INSTALAÇÃO. AF_01/2026</t>
  </si>
  <si>
    <t xml:space="preserve"> CP.20001173 </t>
  </si>
  <si>
    <t>NIPLE DE REDUÇÃO, EM FERRO GALVANIZADO, CONEXÃO ROSQUEADA, DN 25 MM X 15 MM (1" X 1/2"), INSTALADO EM REDE DE ALIMENTAÇÃO PARA HIDRANTE - FORNECIMENTO E INSTALAÇÃO. AF_04/2024</t>
  </si>
  <si>
    <t xml:space="preserve"> CP.20001174 </t>
  </si>
  <si>
    <t>NIPLE DE REDUÇÃO, EM FERRO GALVANIZADO, CONEXÃO ROSQUEADA, DN 32 MM X 25 MM (1.1/4" X 1"), INSTALADO EM REDE DE ALIMENTAÇÃO PARA HIDRANTE - FORNECIMENTO E INSTALAÇÃO. AF_04/2024</t>
  </si>
  <si>
    <t xml:space="preserve"> CP.20001175 </t>
  </si>
  <si>
    <t>NIPLE DE REDUÇÃO, EM FERRO GALVANIZADO, CONEXÃO ROSQUEADA, DN 50 MM X 40 MM (2" X 1.1/2"), INSTALADO EM REDE DE ALIMENTAÇÃO PARA HIDRANTE - FORNECIMENTO E INSTALAÇÃO. AF_04/2024</t>
  </si>
  <si>
    <t xml:space="preserve"> CP.20001172 </t>
  </si>
  <si>
    <t>NIPLE DE REDUÇÃO, EM FERRO GALVANIZADO, CONEXÃO ROSQUEADA, DN 80 MM X 50 MM (3" X 2"), INSTALADO EM REDE DE ALIMENTAÇÃO PARA HIDRANTE - FORNECIMENTO E INSTALAÇÃO. AF_04/2024</t>
  </si>
  <si>
    <t xml:space="preserve"> CP.20001176 </t>
  </si>
  <si>
    <t>NIPLE DE REDUÇÃO, EM FERRO GALVANIZADO, CONEXÃO ROSQUEADA, DN 80 MM X 65 MM (3" X 2 1/2"), INSTALADO EM REDE DE ALIMENTAÇÃO PARA HIDRANTE - FORNECIMENTO E INSTALAÇÃO. AF_04/2024</t>
  </si>
  <si>
    <t xml:space="preserve"> CP.00000507 </t>
  </si>
  <si>
    <t>PRESSOSTATO 0 À 10 BAR - FORNECIMENTO E INSTALAÇÃO</t>
  </si>
  <si>
    <t xml:space="preserve"> CP.20001177 </t>
  </si>
  <si>
    <t>TE DE REDUÇÃO, EM FERRO GALVANIZADO, CONEXÃO ROSQUEADA, (1.1/2"X1/2"), INSTALADO EM REDE DE ALIMENTAÇÃO PARA HIDRANTE - FORNECIMENTO E INSTALAÇÃO. AF_12/2015</t>
  </si>
  <si>
    <t xml:space="preserve"> CP.20001178 </t>
  </si>
  <si>
    <t>TE DE REDUÇÃO, EM FERRO GALVANIZADO, CONEXÃO ROSQUEADA, (2.1/2"X1"), INSTALADO EM REDE DE ALIMENTAÇÃO PARA HIDRANTE - FORNECIMENTO E INSTALAÇÃO. AF_12/2015</t>
  </si>
  <si>
    <t xml:space="preserve"> 92642 </t>
  </si>
  <si>
    <t>TÊ, EM FERRO GALVANIZADO, CONEXÃO ROSQUEADA, DN 65 (2 1/2"), INSTALADO EM REDE DE ALIMENTAÇÃO PARA HIDRANTE - FORNECIMENTO E INSTALAÇÃO. AF_01/2026</t>
  </si>
  <si>
    <t xml:space="preserve"> 92644 </t>
  </si>
  <si>
    <t>TÊ, EM FERRO GALVANIZADO, CONEXÃO ROSQUEADA, DN 80 (3"), INSTALADO EM REDE DE ALIMENTAÇÃO PARA HIDRANTE - FORNECIMENTO E INSTALAÇÃO. AF_01/2026</t>
  </si>
  <si>
    <t xml:space="preserve"> 92896 </t>
  </si>
  <si>
    <t>UNIÃO, EM FERRO GALVANIZADO, DN 65 (2 1/2"), CONEXÃO ROSQUEADA, INSTALADO EM REDE DE ALIMENTAÇÃO PARA HIDRANTE - FORNECIMENTO E INSTALAÇÃO. AF_01/2026</t>
  </si>
  <si>
    <t xml:space="preserve"> 92897 </t>
  </si>
  <si>
    <t>UNIÃO, EM FERRO GALVANIZADO, DN 80 (3"), CONEXÃO ROSQUEADA, INSTALADO EM REDE DE ALIMENTAÇÃO PARA HIDRANTE - FORNECIMENTO E INSTALAÇÃO. AF_01/2026</t>
  </si>
  <si>
    <t xml:space="preserve"> 99624 </t>
  </si>
  <si>
    <t>VÁLVULA DE RETENÇÃO HORIZONTAL, DE BRONZE, ROSCÁVEL, 2 1/2" - FORNECIMENTO E INSTALAÇÃO. AF_08/2021</t>
  </si>
  <si>
    <t xml:space="preserve"> 95248 </t>
  </si>
  <si>
    <t>VÁLVULA DE ESFERA BRUTA, BRONZE, ROSCÁVEL, 1/2" - FORNECIMENTO E INSTALAÇÃO. AF_08/2021</t>
  </si>
  <si>
    <t xml:space="preserve"> CP.20001179 </t>
  </si>
  <si>
    <t>TANQUE HIDROPNEUMÁTICO YELLOW JET YJ18, FORNECIMENTO E INSTALAÇÃO</t>
  </si>
  <si>
    <t xml:space="preserve"> CP.00000592 </t>
  </si>
  <si>
    <t>TUBO DE AÇO GALVANIZADO COM COSTURA, CLASSE MÉDIA, DN 15 (1/2"), CONEXÃO ROSQUEADA, INSTALADO EM REDE DE ALIMENTAÇÃO PARA HIDRANTE - FORNECIMENTO E INSTALAÇÃO. AF_12/2015</t>
  </si>
  <si>
    <t xml:space="preserve"> 92364 </t>
  </si>
  <si>
    <t>TUBO DE AÇO GALVANIZADO COM COSTURA, CLASSE MÉDIA, DN 32 (1 1/4"), CONEXÃO ROSQUEADA, INSTALADO EM REDE DE ALIMENTAÇÃO PARA HIDRANTE - FORNECIMENTO E INSTALAÇÃO. AF_01/2026</t>
  </si>
  <si>
    <t xml:space="preserve"> 92366 </t>
  </si>
  <si>
    <t>TUBO DE AÇO GALVANIZADO COM COSTURA, CLASSE MÉDIA, DN 50 (2"), CONEXÃO ROSQUEADA, INSTALADO EM REDE DE ALIMENTAÇÃO PARA HIDRANTE - FORNECIMENTO E INSTALAÇÃO. AF_01/2026</t>
  </si>
  <si>
    <t xml:space="preserve"> 92367 </t>
  </si>
  <si>
    <t>TUBO DE AÇO GALVANIZADO COM COSTURA, CLASSE MÉDIA, DN 65 (2 1/2"), CONEXÃO ROSQUEADA, INSTALADO EM REDE DE ALIMENTAÇÃO PARA HIDRANTE - FORNECIMENTO E INSTALAÇÃO. AF_01/2026</t>
  </si>
  <si>
    <t xml:space="preserve"> CP.20000821 </t>
  </si>
  <si>
    <t>TUBO DE AÇO GALVANIZADO COM COSTURA, CLASSE MÉDIA, DN 75 (3"), CONEXÃO ROSQUEADA, INSTALADO EM REDE DE ALIMENTAÇÃO PARA HIDRANTE - FORNECIMENTO E INSTALAÇÃO. AF_10/2020</t>
  </si>
  <si>
    <t xml:space="preserve"> CP.20001180 </t>
  </si>
  <si>
    <t>TUBO DE AÇO GALVANIZADO COM COSTURA, CLASSE MÉDIA, DN 85 (3.1/2"), CONEXÃO ROSQUEADA, INSTALADO EM REDE DE ALIMENTAÇÃO PARA HIDRANTE - FORNECIMENTO E INSTALAÇÃO. AF_10/2020</t>
  </si>
  <si>
    <t xml:space="preserve"> CP.00002295 </t>
  </si>
  <si>
    <t>TUBO PVC, SERIE NORMAL, ESGOTO PREDIAL, DN 150 MM, FORNECIDO E INSTALADO EM RAMAL DE DESCARGA OU RAMAL DE ESGOTO SANITÁRIO. AF_12/2014</t>
  </si>
  <si>
    <t xml:space="preserve"> CP.00003486 </t>
  </si>
  <si>
    <t>LUVA SIMPLES, PVC, SERIE NORMAL, ESGOTO PREDIAL, DN 150 MM, JUNTA ELÁSTICA, FORNECIDO E INSTALADO EM RAMAL DE DESCARGA OU RAMAL DE ESGOTO SANITÁRIO. AF_12/2014</t>
  </si>
  <si>
    <t xml:space="preserve"> CP.00004530 </t>
  </si>
  <si>
    <t>CAIXA ENTERRADA DE GORDURA, EM ALVENARIA COM BLOCOS DE CONCRETO, ACABAMENTO INTERNO EM REBOCO, TAMPA EM CONCRETO, FUNDO EM CONCRETO, DIMENSÕES INTERNAS: 0,4X0,4X0,4 M. AF_05/2018</t>
  </si>
  <si>
    <t xml:space="preserve"> CP.20001233 </t>
  </si>
  <si>
    <t>CAIXA ENTERRADA HIDRÁULICA RETANGULAR, EM ALVENARIA COM BLOCOS DE CONCRETO, DIMENSÕES INTERNAS: 0,8X0,8XVAR M PARA REDE DE ESGOTO. AF_12/2020</t>
  </si>
  <si>
    <t xml:space="preserve"> CP.20001234 </t>
  </si>
  <si>
    <t>CAIXA DE GORDURA PEQUENA (CAPACIDADE: 20 L), CIRCULAR, EM PVC, DIÂMETRO INTERNO= 0,3 M. AF_12/2020</t>
  </si>
  <si>
    <t xml:space="preserve"> 4.11.3.3 </t>
  </si>
  <si>
    <t xml:space="preserve"> CP.00000422 </t>
  </si>
  <si>
    <t>TUBO PVC, SÉRIE R, ÁGUA PLUVIAL, DN 300 MM, FORNECIDO E INSTALADO EM RAMAL DE ENCAMINHAMENTO. AF_12/2014</t>
  </si>
  <si>
    <t xml:space="preserve"> CP.00000521 </t>
  </si>
  <si>
    <t>TUBO PVC, SÉRIE R, ÁGUA PLUVIAL, DN 400 MM, FORNECIDO E INSTALADO EM RAMAL DE ENCAMINHAMENTO. AF_12/2014</t>
  </si>
  <si>
    <t xml:space="preserve"> 89554 </t>
  </si>
  <si>
    <t>LUVA SIMPLES, PVC, SERIE R, ÁGUA PLUVIAL, DN 100 MM, JUNTA ELÁSTICA, FORNECIDO E INSTALADO EM RAMAL DE ENCAMINHAMENTO. AF_06/2022</t>
  </si>
  <si>
    <t xml:space="preserve"> 104170 </t>
  </si>
  <si>
    <t>LUVA SIMPLES, PVC, SERIE R, ÁGUA PLUVIAL, DN 150 MM, JUNTA ELÁSTICA, FORNECIDO E INSTALADO EM RAMAL DE ENCAMINHAMENTO. AF_06/2022</t>
  </si>
  <si>
    <t xml:space="preserve"> CP.00000429 </t>
  </si>
  <si>
    <t>LUVA SIMPLES, PVC, SERIE R, ÁGUA PLUVIAL, DN 300 MM, JUNTA ELÁSTICA, FORNECIDO E INSTALADO EM RAMAL DE ENCAMINHAMENTO. AF_12/2014</t>
  </si>
  <si>
    <t xml:space="preserve"> CP.20001235 </t>
  </si>
  <si>
    <t>CAIXA ENTERRADA HIDRÁULICA RETANGULAR EM ALVENARIA COM TIJOLOS CERÂMICOS MACIÇOS, TAMPA EM GRELHA DE FERRO E FUNDO EM BRITA, DIMENSÕES INTERNAS: 0,8X0,8XVAR M PARA REDE DE DRENAGEM. AF_12/2020</t>
  </si>
  <si>
    <t>SAPATAS E PILARES DE ARRANQUE</t>
  </si>
  <si>
    <t xml:space="preserve"> CP.20000856 </t>
  </si>
  <si>
    <t>FABRICAÇÃO, MONTAGEM E DESMONTAGEM DE FÔRMA PARA SAPATA E PILARES DE ARRANQUE, EM MADEIRA SERRADA, E=25 MM, 4 UTILIZAÇÕES. AF_01/2024</t>
  </si>
  <si>
    <t xml:space="preserve"> CP.00003715 </t>
  </si>
  <si>
    <t>ARMAÇÃO DE SAPATA E PILAR DE ARRANQUE UTILIZANDO AÇO CA-60 DE 5 MM - MONTAGEM. AF_06/2017</t>
  </si>
  <si>
    <t xml:space="preserve"> CP.00003716 </t>
  </si>
  <si>
    <t>ARMAÇÃO DE SAPATA E PILAR DE ARRANQUE UTILIZANDO AÇO CA-50 DE 8 MM - MONTAGEM. AF_06/2017</t>
  </si>
  <si>
    <t xml:space="preserve"> CP.00003717 </t>
  </si>
  <si>
    <t>ARMAÇÃO DE SAPATA E PILAR DE ARRANQUE UTILIZANDO AÇO CA-50 DE 10 MM - MONTAGEM. AF_06/2017</t>
  </si>
  <si>
    <t xml:space="preserve"> CP.00003718 </t>
  </si>
  <si>
    <t>ARMAÇÃO DE SAPATA E PILAR DE ARRANQUE UTILIZANDO AÇO CA-50 DE 12,5 MM - MONTAGEM. AF_06/2017</t>
  </si>
  <si>
    <t xml:space="preserve"> CP.00003720 </t>
  </si>
  <si>
    <t>ARMAÇÃO DE SAPATA E PILAR DE ARRANQUE UTILIZANDO AÇO CA-50 DE 16.0 MM - MONTAGEM. AF_06/2017</t>
  </si>
  <si>
    <t xml:space="preserve"> CP.10000312 </t>
  </si>
  <si>
    <t>CONCRETAGEM DE SAPATAS E PILARES DE ARRANQUE, FCK 35 MPA, COM USO DE BOMBA - LANÇAMENTO, ADENSAMENTO E ACABAMENTO. AF_11/2016</t>
  </si>
  <si>
    <t xml:space="preserve"> CP.20000857 </t>
  </si>
  <si>
    <t>CARGA, MANOBRA E DESCARGA DE MATERIAL EM CAMINHÃO BASCULANTE 10 M³ - CARGA COM ESCAVADEIRA HIDRÁULICA (CAÇAMBA DE 0,80 M³ / 111 HP) E DESCARGA LIVRE (UNIDADE: M3). AF_07/2020</t>
  </si>
  <si>
    <t xml:space="preserve"> 5.1.2 </t>
  </si>
  <si>
    <t>RADIER</t>
  </si>
  <si>
    <t xml:space="preserve"> 5.1.2.1 </t>
  </si>
  <si>
    <t xml:space="preserve"> 5.1.2.2 </t>
  </si>
  <si>
    <t xml:space="preserve"> 5.1.2.3 </t>
  </si>
  <si>
    <t xml:space="preserve"> 5.1.2.4 </t>
  </si>
  <si>
    <t xml:space="preserve"> 97092 </t>
  </si>
  <si>
    <t>ARMAÇÃO PARA EXECUÇÃO DE RADIER, PISO DE CONCRETO OU LAJE SOBRE SOLO, COM USO DE TELA Q-196. AF_09/2021</t>
  </si>
  <si>
    <t xml:space="preserve"> 5.1.2.5 </t>
  </si>
  <si>
    <t xml:space="preserve"> 5.2.2.7 </t>
  </si>
  <si>
    <t xml:space="preserve"> CP.20001161 </t>
  </si>
  <si>
    <t>LAJE PRÉ-MOLDADA UNIDIRECIONAL, BIAPOIADA, ENCHIMENTO EM EPS, VIGOTA TRELIÇADA, ALTURA TOTAL DA LAJE (ENCHIMENTO+CAPA) = (12+5). AF_11/2020</t>
  </si>
  <si>
    <t xml:space="preserve"> CP.20001162 </t>
  </si>
  <si>
    <t>LAJE PRÉ-MOLDADA BIDIRECIONAL, BIAPOIADA, ENCHIMENTO EM EPS, VIGOTA TRELIÇADA, ALTURA TOTAL DA LAJE (ENCHIMENTO+CAPA) = (12+5). AF_11/2020</t>
  </si>
  <si>
    <t xml:space="preserve"> CP.20001163 </t>
  </si>
  <si>
    <t>LAJE PRÉ-MOLDADA BIDIRECIONAL, BIAPOIADA, ENCHIMENTO EM EPS, VIGOTA TRELIÇADA, ALTURA TOTAL DA LAJE (ENCHIMENTO+CAPA) = (16+5). AF_11/2020</t>
  </si>
  <si>
    <t xml:space="preserve"> 92772 </t>
  </si>
  <si>
    <t>ARMAÇÃO DE LAJE DE ESTRUTURA CONVENCIONAL DE CONCRETO ARMADO UTILIZANDO AÇO CA-50 DE 12,5 MM - MONTAGEM. AF_06/2022</t>
  </si>
  <si>
    <t xml:space="preserve"> 5.2.4.10 </t>
  </si>
  <si>
    <t xml:space="preserve"> 5.2.5 </t>
  </si>
  <si>
    <t>METÁLICA</t>
  </si>
  <si>
    <t xml:space="preserve"> 5.2.5.1 </t>
  </si>
  <si>
    <t xml:space="preserve"> CP.20000708 </t>
  </si>
  <si>
    <t>ESTRUTURA METÁLICA EM AÇO ESTRUTURAL PARA MARQUISE EMBARQUE E DESEMBARQUE, INCLUINDO ACESSÓRIOS DE FIXAÇÃO, SOLDA, IÇAMENTO E PINTURA - FORNECIMENTO E MONTAGEM</t>
  </si>
  <si>
    <t xml:space="preserve"> 5.2.5.2 </t>
  </si>
  <si>
    <t xml:space="preserve"> CP.20000709 </t>
  </si>
  <si>
    <t>ESTRUTURA METÁLICA EM AÇO ESTRUTURAL PARA COBERTURA DO GINÁSIO, INCLUINDO ACESSÓRIOS DE FIXAÇÃO, SOLDA, IÇAMENTO E PINTURA - FORNECIMENTO E MONTAGEM</t>
  </si>
  <si>
    <t xml:space="preserve"> 5.2.5.3 </t>
  </si>
  <si>
    <t xml:space="preserve"> CP.20000710 </t>
  </si>
  <si>
    <t>ESTRUTURA METÁLICA EM AÇO ESTRUTURAL PARA MARQUISES, INCLUINDO ACESSÓRIOS DE FIXAÇÃO, SOLDA, IÇAMENTO E PINTURA - FORNECIMENTO E MONTAGEM</t>
  </si>
  <si>
    <t xml:space="preserve"> CP.20000739 </t>
  </si>
  <si>
    <t>PAREDE COM SISTEMA EM CHAPAS DE GESSO PARA DRYWALL TIPO RU, USO INTERNO, COM DUAS FACES SIMPLES E ESTRUTURA METÁLICA COM GUIAS SIMPLES, INCLUIDO MANTA EM LÃ DE ROCHA. AF_07/2023_PS</t>
  </si>
  <si>
    <t xml:space="preserve"> 5.3.8 </t>
  </si>
  <si>
    <t xml:space="preserve"> CP.20000740 </t>
  </si>
  <si>
    <t>PAREDE COM SISTEMA EM CHAPAS DE GESSO PARA DRYWALL TIPO ST, USO INTERNO, COM DUAS FACES SIMPLES E ESTRUTURA METÁLICA COM GUIAS SIMPLES, INCLUIDO MANTA EM LÃ DE ROCHA. AF_07/2023_PS</t>
  </si>
  <si>
    <t xml:space="preserve"> 94216 </t>
  </si>
  <si>
    <t>TELHAMENTO COM TELHA METÁLICA TERMOACÚSTICA E = 30 MM, COM ATÉ 2 ÁGUAS, INCLUSO IÇAMENTO. AF_07/2019</t>
  </si>
  <si>
    <t xml:space="preserve"> 5.4.5 </t>
  </si>
  <si>
    <t xml:space="preserve"> CP.20000098 </t>
  </si>
  <si>
    <t>REVESTIMENTO EM PLACAS DE ALUMINIO COMPOSTO "ACM", E=4MM, INCL ESTRUTURA DE FIXAÇÃO - FORNECIMENTO E INSTALAÇÃO</t>
  </si>
  <si>
    <t xml:space="preserve"> CP.20000758 </t>
  </si>
  <si>
    <t>REVESTIMENTO CERÂMICO PARA PISO COM PLACAS TIPO PORCELANATO TÉCNICO ALTO TRÁFEGO, RETIFICADO ACABAMENTO ACETINADO, ABSORÇÃO MENOR DO QUE 4% DE DIMENSÕES 60X60 CM. AF_02/2023_PE</t>
  </si>
  <si>
    <t>PISO EM GRANILITE, MARMORITE OU GRANITINA EM AMBIENTES INTERNOS, COM ESPESSURA DE 8 MM, INCLUSO MISTURA EM BETONEIRA, COLOCAÇÃO DAS JUNTAS, APLICAÇÃO DO PISO, 4 POLIMENTOS COM POLITRIZ, ESTUCAMENTO, SELADOR E CERA. AF_02/2026_PE</t>
  </si>
  <si>
    <t xml:space="preserve"> CP.20000757 </t>
  </si>
  <si>
    <t>PISO VINÍLICO, INCLUINDO RODAPÉ, AUTOPORTANTE ACÚSTICO COM E=4,5mm,CLASSE III A;REF.LINHA SQUARE ACOUSTIC DA TARKETT OU EQUIVALENTE - FORNECIMENTO E INSTALAÇÃO</t>
  </si>
  <si>
    <t>RODAPÉ EM GRANITO, ALTURA 10 CM. AF_02/2026</t>
  </si>
  <si>
    <t xml:space="preserve"> 98575 </t>
  </si>
  <si>
    <t>TRATAMENTO DE JUNTA DE DILATAÇÃO, COM TARUGO DE POLIETILENO E SELANTE PU, INCLUSO PREENCHIMENTO COM ESPUMA EXPANSIVA PU. AF_09/2023</t>
  </si>
  <si>
    <t xml:space="preserve"> CP.20000767 </t>
  </si>
  <si>
    <t>REVESTIMENTO CERÂMICO PARA PAREDES EXTERNAS EM PASTILHAS DE PORCELANA 5 X 5 CM NA COR BEGE (PLACAS DE 30 X 30 CM), ALINHADAS A PRUMO. AF_02/2023</t>
  </si>
  <si>
    <t xml:space="preserve"> 5.7.7 </t>
  </si>
  <si>
    <t xml:space="preserve"> CP.20000768 </t>
  </si>
  <si>
    <t>REVESTIMENTO CERÂMICO PARA PAREDES EXTERNAS EM PASTILHAS DE PORCELANA 5 X 5 CM NA COR GELO (PLACAS DE 30 X 30 CM), ALINHADAS A PRUMO. AF_02/2023</t>
  </si>
  <si>
    <t xml:space="preserve"> 5.7.8 </t>
  </si>
  <si>
    <t xml:space="preserve"> CP.20000769 </t>
  </si>
  <si>
    <t>REVESTIMENTO CERÂMICO PARA PAREDES EXTERNAS EM PASTILHAS DE PORCELANA 5 X 5 CM NA COR MARROM (PLACAS DE 30 X 30 CM), ALINHADAS A PRUMO. AF_02/2023</t>
  </si>
  <si>
    <t xml:space="preserve"> 5.7.9 </t>
  </si>
  <si>
    <t xml:space="preserve"> CP.20000770 </t>
  </si>
  <si>
    <t>PAINEL EM MDF PADRÃO CARVALHO, REFERÊNCIA HANOVER – LINHA DESIGN DURATEX OU EQUIVALENTE TÉCNICO - FORNECIMENTO E INSTALAÇÃO</t>
  </si>
  <si>
    <t xml:space="preserve"> 5.7.10 </t>
  </si>
  <si>
    <t xml:space="preserve"> CP.20000741 </t>
  </si>
  <si>
    <t>FORRO DE GESSO ACARTONADO LISO, COM APLICAÇÃO DE MANTA DE LÃ DE ROCHA 25MM - INSTALADO</t>
  </si>
  <si>
    <t xml:space="preserve"> 5.8.5 </t>
  </si>
  <si>
    <t xml:space="preserve"> CP.20000742 </t>
  </si>
  <si>
    <t>REVESTIMENTO DE TETO EM PLACAS DE ALUMINIO COMPOSTO "ACM", E=4MM, INCL ESTRUTURA DE FIXAÇÃO - FORNECIMENTO E INSTALAÇÃO</t>
  </si>
  <si>
    <t xml:space="preserve"> 5.8.6 </t>
  </si>
  <si>
    <t xml:space="preserve"> CP.20000760 </t>
  </si>
  <si>
    <t>PA-02 - PORTA EM ALUMÍNIO COM VENEZIANA ANODIZADO NA COR BRANCA, DIM.: 180X240CM - FORNECIMENTO E INSTALAÇÃO</t>
  </si>
  <si>
    <t xml:space="preserve"> CP.20000761 </t>
  </si>
  <si>
    <t>PA-03 - PORTA EM ALUMÍNIO COM VENEZIANA ANODIZADO NA COR BRANCA, DIM.: 200X240CM - FORNECIMENTO E INSTALAÇÃO</t>
  </si>
  <si>
    <t xml:space="preserve"> CP.20000762 </t>
  </si>
  <si>
    <t>PA-04 - PORTA DE ABRIR EM ALUMÍNIO ANODIZADO NA COR BRANCA COM VIDRO LISO 6MM INCOLOR, DIM.: 200X240CM - FORNECIMENTO E INSTALAÇÃO</t>
  </si>
  <si>
    <t xml:space="preserve"> CP.20000763 </t>
  </si>
  <si>
    <t>PD-01 - PORTA EM ALUMÍNIO COM VENEZIANA ANODIZADO NA COR BRANCA, DIM.: 80X180CM - FORNECIMENTO E INSTALAÇÃO</t>
  </si>
  <si>
    <t xml:space="preserve"> CP.20000102 </t>
  </si>
  <si>
    <t>PORTÃO EM GRADIL NYLOFOR, MALHA 5 X 20CM - FIO 5,0MM, COM FIXADORES DE POLIAMIDA EM POSTE 40 x 60 MM CHUMBADOS EM BASE DE CONCRETO, REVESTIDOS EM POLIESTER POR PROCESSO DE PINTURA ELETROSTÁTICA (GRADIL E POSTE), NAS CORES VERDE OU BRANCA - FORNECIMENTO E INSTALAÇÃO</t>
  </si>
  <si>
    <t xml:space="preserve"> CP.20000764 </t>
  </si>
  <si>
    <t>PM-02E - PORTA DE MADEIRA COM CAMADA FONOABSORVENTE, ESPECIAL PARA ESTÚDIO, INCLUINDO PINTURA ESMALTE BRANCO GELO, SEMI-OCA (LEVE OU MÉDIA), PADRÃO MÉDIO, 90X210CM, ESPESSURA DE 3,5CM, ITENS INCLUSOS: DOBRADIÇAS, MONTAGEM E INSTALAÇÃO DO BATENTE, FECHADURA COM EXECUÇÃO DO FURO - FORNECIMENTO E INSTALAÇÃO. AF_12/2019</t>
  </si>
  <si>
    <t xml:space="preserve"> 5.9.1.12 </t>
  </si>
  <si>
    <t xml:space="preserve"> CP.20000766 </t>
  </si>
  <si>
    <t>PM-05 - PORTA DE MADEIRA INCLUINDO PINTURA ESMALTE BRANCO GELO, SEMI-OCA (LEVE OU MÉDIA), PADRÃO MÉDIO, 200X210CM, ESPESSURA DE 3,5CM, ITENS INCLUSOS: DOBRADIÇAS, MONTAGEM E INSTALAÇÃO DO BATENTE, FECHADURA COM EXECUÇÃO DO FURO - FORNECIMENTO E INSTALAÇÃO. AF_12/2019</t>
  </si>
  <si>
    <t xml:space="preserve"> CP.20000737 </t>
  </si>
  <si>
    <t>CA-01 - PERFIL DE ALUMÍNIO ANODIZADO COM PINTURA ELETROSTÁTICA NA COR BRANCA, DIM: (19,73X5,20)M, VIDRO TEMPERADO INCOLOR 4MM - FORNECIMENTO E INSTALAÇÃO</t>
  </si>
  <si>
    <t xml:space="preserve"> CP.20000738 </t>
  </si>
  <si>
    <t>CA-02 - PERFIL DE ALUMÍNIO ANODIZADO COM PINTURA ELETROSTÁTICA NA COR BRANCA, DIM: (8,14X3,45)M, VIDRO TEMPERADO INCOLOR 4MM - FORNECIMENTO E INSTALAÇÃO</t>
  </si>
  <si>
    <t xml:space="preserve"> CP.20000729 </t>
  </si>
  <si>
    <t>CA-03 - PERFIL DE ALUMÍNIO ANODIZADO COM PINTURA ELETROSTÁTICA NA COR BRANCA DE CORRER/FIXO, DIM: (1,50X1,80)M, VIDRO LAMINADO INCOLOR 6MM, INCLUINDO CONTRAMARCO - FORNECIMENTO E INSTALAÇÃO</t>
  </si>
  <si>
    <t xml:space="preserve"> CP.20000731 </t>
  </si>
  <si>
    <t>CA-04 - PERFIL DE ALUMÍNIO ANODIZADO COM PINTURA ELETROSTÁTICA NA COR BRANCA DE FIXO, DIM: (2,51X0,65)M, VIDRO LAMINADO INCOLOR 6MM, INCLUINDO CONTRAMARCO - FORNECIMENTO E INSTALAÇÃO</t>
  </si>
  <si>
    <t xml:space="preserve"> CP.20000732 </t>
  </si>
  <si>
    <t>CA-05 - PERFIL DE ALUMÍNIO ANODIZADO COM PINTURA ELETROSTÁTICA NA COR BRANCA DE FIXO, DIM: (2,89X0,65)M, VIDRO LAMINADO INCOLOR 6MM, INCLUINDO CONTRAMARCO - FORNECIMENTO E INSTALAÇÃO</t>
  </si>
  <si>
    <t xml:space="preserve"> CP.20000733 </t>
  </si>
  <si>
    <t>CA-06 - PERFIL DE ALUMÍNIO ANODIZADO COM PINTURA ELETROSTÁTICA NA COR BRANCA DE FIXO, DIM: (2,94X0,65)M, VIDRO LAMINADO INCOLOR 6MM, INCLUINDO CONTRAMARCO - FORNECIMENTO E INSTALAÇÃO</t>
  </si>
  <si>
    <t xml:space="preserve"> CP.20000734 </t>
  </si>
  <si>
    <t>CA-07 - PERFIL DE ALUMÍNIO ANODIZADO COM PINTURA ELETROSTÁTICA NA COR BRANCA DE FIXO, DIM: (3,05X0,65)M, VIDRO LAMINADO INCOLOR 6MM, INCLUINDO CONTRAMARCO - FORNECIMENTO E INSTALAÇÃO</t>
  </si>
  <si>
    <t xml:space="preserve"> CP.20000735 </t>
  </si>
  <si>
    <t>CA-08 - PERFIL DE ALUMÍNIO ANODIZADO COM PINTURA ELETROSTÁTICA NA COR BRANCA DE FIXO, DIM: (4,84X0,65)M, VIDRO LAMINADO INCOLOR 6MM, INCLUINDO CONTRAMARCO - FORNECIMENTO E INSTALAÇÃO</t>
  </si>
  <si>
    <t xml:space="preserve"> CP.20000743 </t>
  </si>
  <si>
    <t>GA-01 - GUICHÊ DE ABRIR EM ALUMÍNIO ANODIZADO BRANCO COM VIDRO LISO 3MM INCOLOR, DIM.: 70X90CM - FORNECIMENTO E INSTALAÇÃO</t>
  </si>
  <si>
    <t xml:space="preserve"> CP.20000745 </t>
  </si>
  <si>
    <t>JA-01 - JANELA DE ALUMÍNIO ANODIZADO COM PINTURA ELETROSTÁTICA COR BRANCA TIPO CORRER, DIM: (100X60)CM, VIDRO COMUM 3MM, INCLUINDO CONTRAMARCO - FORNECIMENTO E INSTALAÇÃO</t>
  </si>
  <si>
    <t xml:space="preserve"> CP.20000746 </t>
  </si>
  <si>
    <t>JA-02 - JANELA DE ALUMÍNIO ANODIZADO COM PINTURA ELETROSTÁTICA COR BRANCA TIPO CORRER, DIM: (150X60)CM, VIDRO COMUM 3MM, INCLUINDO CONTRAMARCO - FORNECIMENTO E INSTALAÇÃO</t>
  </si>
  <si>
    <t xml:space="preserve"> CP.20000747 </t>
  </si>
  <si>
    <t>JA-03 - JANELA DE ALUMÍNIO ANODIZADO COM PINTURA ELETROSTÁTICA COR BRANCA TIPO CORRER, DIM: (200X60)CM, VIDRO COMUM 3MM, INCLUINDO CONTRAMARCO - FORNECIMENTO E INSTALAÇÃO</t>
  </si>
  <si>
    <t xml:space="preserve"> CP.20000748 </t>
  </si>
  <si>
    <t>JA-03ED - JANELA DE ALUMÍNIO ANODIZADO COM PINTURA ELETROSTÁTICA COR BRANCA TIPO CORRER, DIM: (200X60)CM, VIDRO ACÚSTICO INSULADO 12MM INCOLOR (3MM VIDRO + 6MM DE CÂMARA + 3MM VIDRO), INCLUINDO CONTRAMARCO - FORNECIMENTO E INSTALAÇÃO</t>
  </si>
  <si>
    <t xml:space="preserve"> 5.9.2.14 </t>
  </si>
  <si>
    <t xml:space="preserve"> CP.20000751 </t>
  </si>
  <si>
    <t>JA-04 - JANELA DE ALUMÍNIO ANODIZADO COM PINTURA ELETROSTÁTICA COR BRANCA TIPO BASCULANTE, DIM: (150X60)CM, VIDRO COMUM 3MM, INCLUINDO CONTRAMARCO - FORNECIMENTO E INSTALAÇÃO</t>
  </si>
  <si>
    <t xml:space="preserve"> 5.9.2.15 </t>
  </si>
  <si>
    <t xml:space="preserve"> CP.20000754 </t>
  </si>
  <si>
    <t>VA-01 - PERFIL DE ALUMÍNIO ANODIZADO COM PINTURA ELETROSTÁTICA COR BRANCA TIPO FIXA, DIM: (150X155)CM, VIDRO TEMPERADO INCOLOR 4MM, INCLUINDO CONTRAMARCO - FORNECIMENTO E INSTALAÇÃO</t>
  </si>
  <si>
    <t xml:space="preserve"> 5.9.2.16 </t>
  </si>
  <si>
    <t xml:space="preserve"> CP.20000756 </t>
  </si>
  <si>
    <t>VA-02 - PERFIL DE ALUMÍNIO ANODIZADO COM PINTURA ELETROSTÁTICA COR BRANCA TIPO FIXA, DIM: (240X155)CM, VIDRO TEMPERADO INCOLOR 6MM, INCLUINDO CONTRAMARCO - FORNECIMENTO E INSTALAÇÃO</t>
  </si>
  <si>
    <t xml:space="preserve"> 5.9.2.17 </t>
  </si>
  <si>
    <t xml:space="preserve"> CP.20000727 </t>
  </si>
  <si>
    <t>BRISE LINEAR EM ALUMÍNIO ANODIZADO BRANCO - FORNECIMENTO E INSTALAÇÃO</t>
  </si>
  <si>
    <t>ARREMATES E DEMAIS</t>
  </si>
  <si>
    <t xml:space="preserve"> CP.20000839 </t>
  </si>
  <si>
    <t>QUADRO DE DISTRIBUICAO DE SOBREPOR, EM CHAPA DE ACO 1010/1020 C/ GRAU DE PROTEÇÃO IP54, PLACA DE MONTAGEM NA COR LARANJA E PINTURA ELETROSTÁTICA EM PÓ DE RESINA POLIÉSTER NA COR CINZA, COM PORTA, DOBRADIÇAS E FECHADURA TIPO FENDA, 1200X600X250MM - FORNECIMENTO E INSTALACAO</t>
  </si>
  <si>
    <t xml:space="preserve"> CP.20000840 </t>
  </si>
  <si>
    <t>BARRAMENTO DE COBRE TRIFASICO  (FASE/NEUTRO/TERRA) 500A - FORNECIMENTO E INSTALAÇÃO</t>
  </si>
  <si>
    <t xml:space="preserve"> CP.00002395 </t>
  </si>
  <si>
    <t>DISJUNTOR DIFERENCIAL BIPOLAR - 40A - SENSIBILIDADE 30MA - FORNECIMENTO E INSTALAÇÃO</t>
  </si>
  <si>
    <t xml:space="preserve"> 93657 </t>
  </si>
  <si>
    <t>DISJUNTOR MONOPOLAR TIPO DIN, CORRENTE NOMINAL DE 32A - FORNECIMENTO E INSTALAÇÃO. AF_07/2025</t>
  </si>
  <si>
    <t xml:space="preserve"> CP.20000846 </t>
  </si>
  <si>
    <t>CHAVE DE PARTIDA DIRETA PARA BOMBA TRIFÁSICA 4CV - 380V - FORNECIMENTO E INSTALAÇÃO</t>
  </si>
  <si>
    <t xml:space="preserve"> CP.20000847 </t>
  </si>
  <si>
    <t>CHAVE DE PARTIDA DIRETA PARA BOMBA TRIFÁSICA DE 0,5CV - 380V - FORNECIMENTO E INSTALAÇÃO</t>
  </si>
  <si>
    <t xml:space="preserve"> CP.20000833 </t>
  </si>
  <si>
    <t>ELETROCALHA EM CHAPA #16, GALVANIZADA À FOGO PERFURADA COM TAMPA 400X100X3000MM - FORNECIMENTO E INSTALAÇÃO</t>
  </si>
  <si>
    <t xml:space="preserve"> CP.20000403 </t>
  </si>
  <si>
    <t>CURVA 90 GRAUS PARA ELETRODUTO, AÇO GALVANIZADO, DN 25 MM (1"), APARENTE - FORNECIMENTO E INSTALAÇÃO. AF_10/2022</t>
  </si>
  <si>
    <t xml:space="preserve"> CP.20000834 </t>
  </si>
  <si>
    <t>CURVA HORIZONTAL 90° PARA ELETROCALHA DE 400X100 MM - FORNECIMENTO E INSTALAÇÃO</t>
  </si>
  <si>
    <t xml:space="preserve"> CP.20000835 </t>
  </si>
  <si>
    <t>TÊ HORIZONTAL 90º PARA ELETROCALHA DE 400X100MM - FORNECIMENTO E INSTALAÇÃO</t>
  </si>
  <si>
    <t xml:space="preserve"> CP.20000836 </t>
  </si>
  <si>
    <t>CRUZETA PARA ELETROCALHA DE 400X100 MM - FORNECIMENTO E INSTALAÇÃO</t>
  </si>
  <si>
    <t xml:space="preserve"> 91967 </t>
  </si>
  <si>
    <t>INTERRUPTOR SIMPLES (3 MÓDULOS), 10A/250V, INCLUINDO SUPORTE E PLACA - FORNECIMENTO E INSTALAÇÃO. AF_03/2023</t>
  </si>
  <si>
    <t xml:space="preserve"> 91983 </t>
  </si>
  <si>
    <t>DIMMER ROTATIVO (1 MÓDULO), 220V/600W, INCLUINDO SUPORTE E PLACA - FORNECIMENTO E INSTALAÇÃO. AF_03/2023</t>
  </si>
  <si>
    <t xml:space="preserve"> CP.20000369 </t>
  </si>
  <si>
    <t>LUMINÁRIA ARANDELA TIPO TARTARUGA, DE SOBREPOR, COM 1 LÂMPADA LED DE 12 W, SEM REATOR - FORNECIMENTO E INSTALAÇÃO. AF_09/2024</t>
  </si>
  <si>
    <t xml:space="preserve"> 5.11.8 </t>
  </si>
  <si>
    <t>INFRAESTRUTURA INCÊNDIO DETECÇÃO E ALARME</t>
  </si>
  <si>
    <t xml:space="preserve"> 5.11.8.1 </t>
  </si>
  <si>
    <t xml:space="preserve"> 5.11.8.2 </t>
  </si>
  <si>
    <t xml:space="preserve"> 5.11.8.3 </t>
  </si>
  <si>
    <t xml:space="preserve"> 5.11.8.4 </t>
  </si>
  <si>
    <t xml:space="preserve"> 5.11.8.5 </t>
  </si>
  <si>
    <t xml:space="preserve"> CP.00003277 </t>
  </si>
  <si>
    <t>MINICAPTOR EM BARRA CHATA DE ALUMÍNIO, 7/8" X 1/8" X 300MM - FORNECIMENTO E INSTALAÇÃO. AF_12/2017</t>
  </si>
  <si>
    <t xml:space="preserve"> 5.12.31 </t>
  </si>
  <si>
    <t xml:space="preserve"> CP.00000157 </t>
  </si>
  <si>
    <t>ELETROCALHA EM CHAPA #16, GALVANIZADA À FOGO PERFURADA COM TAMPA 150X100X3000MM - FORNECIMENTO E INSTALAÇÃO</t>
  </si>
  <si>
    <t xml:space="preserve"> CP.00001337 </t>
  </si>
  <si>
    <t>CURVA HORIZONTAL 90° PARA ELETROCALHA DE 150X100 MM - FORNECIMENTO E INSTALAÇÃO</t>
  </si>
  <si>
    <t xml:space="preserve"> CP.20000323 </t>
  </si>
  <si>
    <t>CURVA VERTICAL PARA ELETROCALHA DE 150X100 MM - FORNECIMENTO E INSTALAÇÃO</t>
  </si>
  <si>
    <t xml:space="preserve"> CP.20000324 </t>
  </si>
  <si>
    <t>TÊ HORIZONTAL 90º PARA ELETROCALHA DE 150X100MM - FORNECIMENTO E INSTALAÇÃO</t>
  </si>
  <si>
    <t xml:space="preserve"> CP.00004491 </t>
  </si>
  <si>
    <t>SAÍDA HORIZONTAL PARA ELETRODUTOS, INCLUINDO PARAFUSOS, PORCAS E ARRUELAS - FORNECIMENTO E INSTALAÇÃO</t>
  </si>
  <si>
    <t xml:space="preserve"> CP.20000797 </t>
  </si>
  <si>
    <t>CRUZETA PARA ELETROCALHA DE 150X100 MM - FORNECIMENTO E INSTALAÇÃO</t>
  </si>
  <si>
    <t xml:space="preserve"> CP.20000322 </t>
  </si>
  <si>
    <t>TOMADA DE PISO 2 MÓDULOS RJ45, COMPLETO - FORNECIMENTO E INSTALAÇÃO. AF_12/2015</t>
  </si>
  <si>
    <t xml:space="preserve"> CP.20000798 </t>
  </si>
  <si>
    <t>TUBO, PEX, MULTICAMADA, COM PROTEÇÃO UV, DN 20, INSTALADO EM IMPLANTAÇÃO DE INSTALAÇÕES DE GÁS - FORNECIMENTO E INSTALAÇÃO. AF_01/2020</t>
  </si>
  <si>
    <t xml:space="preserve"> CP.20000329 </t>
  </si>
  <si>
    <t>VÁLVULA ESFERA PARA GÁS, 1/2" - FORNECIMENTO E INSTALAÇÃO. AF_08/2021</t>
  </si>
  <si>
    <t xml:space="preserve"> CP.20000799 </t>
  </si>
  <si>
    <t>VÁLVULA ESFERA PARA GÁS, 3/4" - FORNECIMENTO E INSTALAÇÃO. AF_08/2021</t>
  </si>
  <si>
    <t xml:space="preserve"> CP.20000800 </t>
  </si>
  <si>
    <t>VÁLVULA DE RETENÇÃO, DE LATÃO, ROSCÁVEL, 1/2" X 7/16" - FORNECIMENTO E INSTALAÇÃO. AF_01/2019</t>
  </si>
  <si>
    <t xml:space="preserve"> CP.20000801 </t>
  </si>
  <si>
    <t>VÁLVULA LIMITADORA DE PRESSÃO, VAZÃO MÁXIMA 50KG/H PARA GLP, PRESSÃO MÁXIMA DE ENTRADA 18KGF/CM², PRESSÃO DE SAÍDA CALIBRADA EM 1,5KGF/CM², CONEXÕES DE ENTRADA E SAÍDA Ø1/2” NPT-F, CONFORME ABNT NBR 15.590. REFERÊNCIA: CLASSE AP40 LIMITADOR COM MANÔMETRO CB58142 OU OUTROS COM EQUIVALÊNCIA TÉCNICA - FORNECIMENTO E INSTALAÇÃO</t>
  </si>
  <si>
    <t xml:space="preserve"> CP.20000802 </t>
  </si>
  <si>
    <t>VÁLVULA REGULADORA DE PRESSÃO DE 2° ESTÁGIO, MODELO TECNIX OPSO REGULÁVEL COM VÁLVULA DE BLOQUEIO POR SOBREPRESSÃO, VAZÃO MÁXIMA 10KG/H PARA GLP, PRESSÃO MÁXIMA DE ENTRADA 11KGF/CM², PRESSÃO DE SAÍDA 0,020 A 0,032KGF/CM², CONEXÕES DE ENTRADA E SAÍDA Ø3/4” BSP-F, CONFORME ABNT NBR 15.590. REFERÊNCIA: CLESSE TECNIX OPSO CB52262 OU OUTROS COM EQUIVALÊNCIA TÉCNICA - FORNECIMENTO E INSTALAÇÃO</t>
  </si>
  <si>
    <t xml:space="preserve"> 5.14.2.6 </t>
  </si>
  <si>
    <t xml:space="preserve"> CP.20000803 </t>
  </si>
  <si>
    <t>BUCHA DE REDUÇÃO EM FERRO GALVANIZADO DIAM 1" - 3/4" - FORNECIMENTO E INSTALAÇÃO</t>
  </si>
  <si>
    <t xml:space="preserve"> 5.14.2.7 </t>
  </si>
  <si>
    <t xml:space="preserve"> CP.20000804 </t>
  </si>
  <si>
    <t>BUCHA DE REDUÇÃO EM FERRO GALVANIZADO DIAM 3/4" - 1/2" - FORNECIMENTO E INSTALAÇÃO</t>
  </si>
  <si>
    <t xml:space="preserve"> 5.14.2.8 </t>
  </si>
  <si>
    <t xml:space="preserve"> 5.14.2.9 </t>
  </si>
  <si>
    <t xml:space="preserve"> CP.20000805 </t>
  </si>
  <si>
    <t>COTOVELO PEX MULTICAMADA MACHO 16MM X 1/2"" - FORNECIMENTO E INSTALAÇÃO</t>
  </si>
  <si>
    <t xml:space="preserve"> 5.14.2.10 </t>
  </si>
  <si>
    <t xml:space="preserve"> CP.20000806 </t>
  </si>
  <si>
    <t>COTOVELO PEX MULTICAMADA MACHO 20MM X 3/4"" - FORNECIMENTO E INSTALAÇÃO</t>
  </si>
  <si>
    <t xml:space="preserve"> 5.14.2.11 </t>
  </si>
  <si>
    <t xml:space="preserve"> 92697 </t>
  </si>
  <si>
    <t>LUVA, EM FERRO GALVANIZADO, CONEXÃO ROSQUEADA, DN 25 (1"), INSTALADO EM RAMAIS E SUB-RAMAIS DE GÁS - FORNECIMENTO E INSTALAÇÃO. AF_01/2026</t>
  </si>
  <si>
    <t xml:space="preserve"> 5.14.2.12 </t>
  </si>
  <si>
    <t xml:space="preserve"> 92695 </t>
  </si>
  <si>
    <t>LUVA, EM FERRO GALVANIZADO, CONEXÃO ROSQUEADA, DN 20 (3/4"), INSTALADO EM RAMAIS E SUB-RAMAIS DE GÁS - FORNECIMENTO E INSTALAÇÃO. AF_01/2026</t>
  </si>
  <si>
    <t xml:space="preserve"> 5.14.2.13 </t>
  </si>
  <si>
    <t xml:space="preserve"> 92953 </t>
  </si>
  <si>
    <t>LUVA DE REDUÇÃO, EM FERRO GALVANIZADO, 3/4" X 1/2", CONEXÃO ROSQUEADA, INSTALADO EM RAMAIS E SUB-RAMAIS DE GÁS - FORNECIMENTO E INSTALAÇÃO. AF_01/2026</t>
  </si>
  <si>
    <t xml:space="preserve"> 5.14.2.14 </t>
  </si>
  <si>
    <t xml:space="preserve"> CP.20000807 </t>
  </si>
  <si>
    <t>NIPLE DUPLO, EM FERRO GALVANIZADO, CONEXÃO ROSQUEADA, DN 15 (1/2"), INSTALADO EM RAMAIS E SUB-RAMAIS DE GÁS - FORNECIMENTO E INSTALAÇÃO. AF_10/2020</t>
  </si>
  <si>
    <t xml:space="preserve"> 5.14.2.15 </t>
  </si>
  <si>
    <t xml:space="preserve"> CP.20000808 </t>
  </si>
  <si>
    <t>NIPLE DUPLO, EM FERRO GALVANIZADO, CONEXÃO ROSQUEADA, DN 20 (3/4"), INSTALADO EM RAMAIS E SUB-RAMAIS DE GÁS - FORNECIMENTO E INSTALAÇÃO. AF_10/2020</t>
  </si>
  <si>
    <t xml:space="preserve"> 5.14.2.16 </t>
  </si>
  <si>
    <t xml:space="preserve"> 5.14.2.17 </t>
  </si>
  <si>
    <t xml:space="preserve"> CP.20000809 </t>
  </si>
  <si>
    <t>REDUÇÃO - PEX MULTICAMADAS - BOLSA/BOLSA - Ø20MM X Ø16MM - CONFORME ISO 17.484-1 - FORNECIMENTO E INSTALAÇÃO</t>
  </si>
  <si>
    <t xml:space="preserve"> 5.14.2.18 </t>
  </si>
  <si>
    <t xml:space="preserve"> CP.20000810 </t>
  </si>
  <si>
    <t>TAMPÃO / CAP, ROSCA FÊMEA, PARA INSTALAÇÕES EM PEX GÁS, DN 3/4" - FORNECIMENTO E INSTALAÇÃO. AF_02/2023</t>
  </si>
  <si>
    <t xml:space="preserve"> 5.14.2.19 </t>
  </si>
  <si>
    <t xml:space="preserve"> 92705 </t>
  </si>
  <si>
    <t>TÊ, EM FERRO GALVANIZADO, CONEXÃO ROSQUEADA, DN 20 (3/4"), INSTALADO EM RAMAIS E SUB-RAMAIS DE GÁS - FORNECIMENTO E INSTALAÇÃO. AF_01/2026</t>
  </si>
  <si>
    <t xml:space="preserve"> 5.14.2.20 </t>
  </si>
  <si>
    <t>TÊ, PARA INSTALAÇÕES EM PEX MULTICAMADA, DN 16 MM, CONEXÃO POR CRIMPAGEM - FORNECIMENTO E INSTALAÇÃO. AF_01/2020</t>
  </si>
  <si>
    <t xml:space="preserve"> 5.14.2.21 </t>
  </si>
  <si>
    <t xml:space="preserve"> CP.20000811 </t>
  </si>
  <si>
    <t>TÊ DE REDUÇÃO, PARA INSTALAÇÕES EM PEX, DN 20 X 16 X 20 MM, COM ANEL DESLIZANTE - FORNECIMENTO E INSTALAÇÃO. AF_02/2023</t>
  </si>
  <si>
    <t xml:space="preserve"> 5.14.2.22 </t>
  </si>
  <si>
    <t xml:space="preserve"> CP.20000812 </t>
  </si>
  <si>
    <t>TÊ DE REDUÇÃO, EM FERRO GALVANIZADO, CONEXÃO ROSQUEADA, DN 1/2" X 1/4" X 1/2"), INSTALADO EM RAMAIS E SUB-RAMAIS DE GÁS - FORNECIMENTO E INSTALAÇÃO. AF_10/2020</t>
  </si>
  <si>
    <t xml:space="preserve"> 5.14.2.23 </t>
  </si>
  <si>
    <t xml:space="preserve"> CP.20000813 </t>
  </si>
  <si>
    <t>UNIÃO, EM FERRO GALVANIZADO, DN 15 (1/2"), CONEXÃO ROSQUEADA, INSTALADO EM GÁS - FORNECIMENTO E INSTALAÇÃO. AF_12/2015</t>
  </si>
  <si>
    <t xml:space="preserve"> 5.14.2.24 </t>
  </si>
  <si>
    <t xml:space="preserve"> CP.20000814 </t>
  </si>
  <si>
    <t>UNIÃO, EM FERRO GALVANIZADO, CONEXÃO ROSQUEADA, DN 20 (3/4"), INSTALADO EM RAMAIS E SUB-RAMAIS DE GÁS - FORNECIMENTO E INSTALAÇÃO. AF_10/2020</t>
  </si>
  <si>
    <t>CAIXA ABRIGO</t>
  </si>
  <si>
    <t xml:space="preserve"> CP.20000815 </t>
  </si>
  <si>
    <t>CAIXA/ABRIGO PARA MEDIDORES DE GLP, EM CHAPA DE AÇO GALVANIZADO, BITOLA MSG #20, COM DIMENSÕES INTERNAS DE 60x40x20cm, TAMPA CONTENDO VENTILAÇÃO NA PARTE INFERIOR - FORNECIMENTO E INSTALAÇÃO</t>
  </si>
  <si>
    <t xml:space="preserve"> 5.14.3.2 </t>
  </si>
  <si>
    <t xml:space="preserve"> CP.20000816 </t>
  </si>
  <si>
    <t>VÁLVULA SOLENÓIDE DE BLOQUEIO DE GÁS LIQUEFEITO DE PETRÓLEO (GLP) ROSCA FÊMEA FÊMEA Ø3/4” BSP - 24 VCA. VÁLVULA A PROVA DE EXPLOSÃO E NORMALMENTE FECHADA. REFERÊNCIA: ABAFIRE - FORNECIMENTO E INSTALAÇÃO</t>
  </si>
  <si>
    <t xml:space="preserve"> 5.14.4 </t>
  </si>
  <si>
    <t xml:space="preserve"> 5.14.4.1 </t>
  </si>
  <si>
    <t xml:space="preserve"> CP.20000817 </t>
  </si>
  <si>
    <t xml:space="preserve"> 5.15.1.8 </t>
  </si>
  <si>
    <t xml:space="preserve"> CP.00004523 </t>
  </si>
  <si>
    <t>TUBO DE DESCIDA PARA VÁLVULA DE DESCARGA - FORNECIMENTO E INSTALAÇÃO</t>
  </si>
  <si>
    <t xml:space="preserve"> CP.10000004 </t>
  </si>
  <si>
    <t>LUVA COM BUCHA DE LATÃO, PVC, SOLDÁVEL, DN 25MM X 1/2, INSTALADO EM RAMAL DE DISTRIBUIÇÃO DE ÁGUA - FORNECIMENTO E INSTALAÇÃO. AF_06/2022</t>
  </si>
  <si>
    <t xml:space="preserve"> CP.00000380 </t>
  </si>
  <si>
    <t>TÊ DE REDUÇÃO, PVC, SOLDÁVEL, DN 75MM X 50MM, INSTALADO EM RAMAL DE DISTRIBUIÇÃO DE ÁGUA - FORNECIMENTO E INSTALAÇÃO. AF_12/2014</t>
  </si>
  <si>
    <t xml:space="preserve"> CP.00000864 </t>
  </si>
  <si>
    <t>TÊ DE REDUÇÃO, PVC, SOLDÁVEL, DN 75MM X 60MM, INSTALADO EM RAMAL DE DISTRIBUIÇÃO DE ÁGUA - FORNECIMENTO E INSTALAÇÃO. AF_12/2014</t>
  </si>
  <si>
    <t xml:space="preserve"> CP.00000381 </t>
  </si>
  <si>
    <t>TÊ DE REDUÇÃO, PVC, SOLDÁVEL, DN 85MM X 60MM, INSTALADO EM RAMAL DE DISTRIBUIÇÃO DE ÁGUA - FORNECIMENTO E INSTALAÇÃO. AF_12/2014</t>
  </si>
  <si>
    <t xml:space="preserve"> CP.00000382 </t>
  </si>
  <si>
    <t>TÊ DE REDUÇÃO, PVC, SOLDÁVEL, DN 85MM X 75MM, INSTALADO EM RAMAL DE DISTRIBUIÇÃO DE ÁGUA - FORNECIMENTO E INSTALAÇÃO. AF_12/2014</t>
  </si>
  <si>
    <t xml:space="preserve"> CP.00000865 </t>
  </si>
  <si>
    <t>TÊ DE REDUÇÃO, PVC, SOLDÁVEL, DN 110MM X 60MM, INSTALADO EM RAMAL DE DISTRIBUIÇÃO DE ÁGUA FORNECIMENTO E INSTALAÇÃO. AF_12/2014_P</t>
  </si>
  <si>
    <t xml:space="preserve"> CP.00000360 </t>
  </si>
  <si>
    <t>BUCHA DE REDUÇÃO, PVC, SOLDÁVEL, DN 50MM X 32MM, INSTALADO EM RAMAL DE DISTRIBUIÇÃO DE ÁGUA - FORNECIMENTO E INSTALAÇÃO. AF_12/2014</t>
  </si>
  <si>
    <t xml:space="preserve"> CP.00000334 </t>
  </si>
  <si>
    <t>BUCHA DE REDUÇÃO, PVC, SOLDÁVEL, DN 60MM X 25MM, INSTALADO EM RAMAL OU SUB-RAMAL DE ÁGUA - FORNECIMENTO E INSTALAÇÃO. AF_03/2015</t>
  </si>
  <si>
    <t xml:space="preserve"> CP.00000361 </t>
  </si>
  <si>
    <t>BUCHA DE REDUÇÃO, PVC, SOLDÁVEL, DN 60MM X 32MM, INSTALADO EM RAMAL DE DISTRIBUIÇÃO DE ÁGUA - FORNECIMENTO E INSTALAÇÃO. AF_12/2014</t>
  </si>
  <si>
    <t xml:space="preserve"> CP.00000364 </t>
  </si>
  <si>
    <t>BUCHA DE REDUÇÃO, PVC, SOLDÁVEL, DN 85MM X 75MM, INSTALADO EM RAMAL DE DISTRIBUIÇÃO DE ÁGUA - FORNECIMENTO E INSTALAÇÃO. AF_12/2014</t>
  </si>
  <si>
    <t xml:space="preserve"> 5.15.2.37 </t>
  </si>
  <si>
    <t xml:space="preserve"> CP.00000365 </t>
  </si>
  <si>
    <t>BUCHA DE REDUÇÃO, PVC, SOLDÁVEL, DN 110MM X 85MM, INSTALADO EM RAMAL DE DISTRIBUIÇÃO DE ÁGUA - FORNECIMENTO E INSTALAÇÃO. AF_12/2014</t>
  </si>
  <si>
    <t>SISTEMA DE HIDRANTES</t>
  </si>
  <si>
    <t xml:space="preserve"> 5.16.1.1 </t>
  </si>
  <si>
    <t xml:space="preserve"> CP.20000818 </t>
  </si>
  <si>
    <t>ABRIGO PARA HIDRANTE, 90X60X17CM, COM REGISTRO GLOBO ANGULAR 45 GRAUS 2 1/2", ADAPTADOR STORZ 2 1/2", MANGUEIRA DE INCÊNDIO 15M, REDUÇÃO 2 1/2" X 1 1/2" E ESGUICHO EM LATÃO 1 1/2" - FORNECIMENTO E INSTALAÇÃO. AF_10/2020</t>
  </si>
  <si>
    <t xml:space="preserve"> 5.16.1.2 </t>
  </si>
  <si>
    <t xml:space="preserve"> CP.20000819 </t>
  </si>
  <si>
    <t>CAIXA PARA HIDRANTE DE RECALQUE, INCLUINDO TAMPA - EXECUÇÃO</t>
  </si>
  <si>
    <t xml:space="preserve"> 5.16.1.3 </t>
  </si>
  <si>
    <t xml:space="preserve"> CP.20000820 </t>
  </si>
  <si>
    <t>ADAPTADOR STORZ 2.1/2"X1.1/2", INCLUINDO TAMPÃO COM CORRENTE DE ALUMÍNIO - FORNECIMENTO E INSTALAÇÃO</t>
  </si>
  <si>
    <t xml:space="preserve"> 5.16.1.4 </t>
  </si>
  <si>
    <t xml:space="preserve"> 5.16.1.5 </t>
  </si>
  <si>
    <t xml:space="preserve"> 92389 </t>
  </si>
  <si>
    <t>JOELHO 45 GRAUS, EM FERRO GALVANIZADO, DN 65 (2 1/2"), CONEXÃO ROSQUEADA, INSTALADO EM REDE DE ALIMENTAÇÃO PARA HIDRANTE - FORNECIMENTO E INSTALAÇÃO. AF_01/2026</t>
  </si>
  <si>
    <t xml:space="preserve"> 5.16.1.6 </t>
  </si>
  <si>
    <t xml:space="preserve"> 5.16.1.7 </t>
  </si>
  <si>
    <t xml:space="preserve"> 5.16.1.8 </t>
  </si>
  <si>
    <t xml:space="preserve"> 5.16.1.9 </t>
  </si>
  <si>
    <t>EXTINTORES E ILUMINAÇÃO DE EMERGÊNCIA</t>
  </si>
  <si>
    <t xml:space="preserve"> 5.16.2.1 </t>
  </si>
  <si>
    <t xml:space="preserve"> CP.20000823 </t>
  </si>
  <si>
    <t>EXTINTOR PORTÁTIL - HALOGENADO - CAPACIDADE EXTINTORA: 5-B:C - FORNECIMENTO E INSTALAÇÃO</t>
  </si>
  <si>
    <t xml:space="preserve"> 5.16.2.2 </t>
  </si>
  <si>
    <t xml:space="preserve"> CP.20000824 </t>
  </si>
  <si>
    <t>EXTINTOR PORTÁTIL - PÓ ABC - CAPACIDADE EXTINTORA: 2-A:20-B:C - FORNECIMENTO E INSTALACAO</t>
  </si>
  <si>
    <t xml:space="preserve"> 5.16.2.3 </t>
  </si>
  <si>
    <t xml:space="preserve"> CP.20000825 </t>
  </si>
  <si>
    <t>EXTINTOR PORTÁTIL - PÓ BC - CAPACIDADE EXTINTORA: 20-B:C - FORNECIMENTO E INSTALACAO</t>
  </si>
  <si>
    <t xml:space="preserve"> 5.16.2.4 </t>
  </si>
  <si>
    <t>SISTEMA DE DETECÇÃO</t>
  </si>
  <si>
    <t xml:space="preserve"> 5.16.3.1 </t>
  </si>
  <si>
    <t xml:space="preserve"> CP.00000209 </t>
  </si>
  <si>
    <t>DETECTOR ÓTICO DE FUMAÇA COM BASE ENDEREÇÁVEL PARA TETO OU PAREDE - FORNECIMENTO E INSTALAÇÃO</t>
  </si>
  <si>
    <t xml:space="preserve"> 5.16.3.2 </t>
  </si>
  <si>
    <t xml:space="preserve"> CP.00000208 </t>
  </si>
  <si>
    <t>ACIONADOR MANUAL ENDEREÇAVEL TIPO QUEBRE O VIDRO - FORNECIMENTO E INSTALAÇÃO</t>
  </si>
  <si>
    <t xml:space="preserve"> 5.16.3.3 </t>
  </si>
  <si>
    <t xml:space="preserve"> CP.00004225 </t>
  </si>
  <si>
    <t>ACIONADOR LIGA-DESLIGA PARA BOMBA COM MARTELO QUEBRA VIDRO - FORNECIMENTO E INSTALAÇÃO</t>
  </si>
  <si>
    <t xml:space="preserve"> 5.16.3.4 </t>
  </si>
  <si>
    <t xml:space="preserve"> CP.00003644 </t>
  </si>
  <si>
    <t>AVISADOR SONORO E VISUAL - FORNECIMENTO E INSTALAÇÃO</t>
  </si>
  <si>
    <t xml:space="preserve"> 5.16.3.5 </t>
  </si>
  <si>
    <t xml:space="preserve"> CP.20000843 </t>
  </si>
  <si>
    <t>PAINEL ENDEREÇÁVEL DE ALARME DE INCÊNDIO IP20 24V PARA 4 LAÇOS DE ATÉ 125 ENDEREÇOS, FONTE AUXILIAR DE 5AH - MODELO SIGMA 485-E - FÁB. TECNOHOLD - FORNECIMENTO E INSTALAÇÃO</t>
  </si>
  <si>
    <t>PLACAS DE SINALIZAÇÃO</t>
  </si>
  <si>
    <t xml:space="preserve"> 5.16.4.1 </t>
  </si>
  <si>
    <t xml:space="preserve"> CP.20000826 </t>
  </si>
  <si>
    <t>PLACA INDICATIVA "A1- ALERTA" FOTOLUMINESCENTE EM PVC TRIANGULAR, DIM.: 15 CM - FORNECIMENTO E INSTALAÇÃO</t>
  </si>
  <si>
    <t xml:space="preserve"> 5.16.4.2 </t>
  </si>
  <si>
    <t xml:space="preserve"> CP.20000827 </t>
  </si>
  <si>
    <t>PLACA INDICATIVA "E2 - ALARME DE INCENDIO" FOTOLUMINESCENTE EM PVC, DIM.: 20 x 15 CM - FORNECIMENTO E INSTALAÇÃO</t>
  </si>
  <si>
    <t xml:space="preserve"> 5.16.4.3 </t>
  </si>
  <si>
    <t xml:space="preserve"> CP.20000828 </t>
  </si>
  <si>
    <t>PLACA INDICATIVA "E3 - BOMBA DE INCÊNDIO" FOTOLUMINESCENTE EM PVC, DIM.: 20 x 15 CM - FORNECIMENTO E INSTALAÇÃO</t>
  </si>
  <si>
    <t xml:space="preserve"> 5.16.4.4 </t>
  </si>
  <si>
    <t xml:space="preserve"> 5.16.4.5 </t>
  </si>
  <si>
    <t xml:space="preserve"> CP.20000829 </t>
  </si>
  <si>
    <t>PLACA INDICATIVA "E9-ALARME DE INCÊNDIO" FOTOLUMINESCENTE EM PVC QUADRADO, DIM.: 15X15 CM - FORNECIMENTO E INSTALAÇÃO</t>
  </si>
  <si>
    <t xml:space="preserve"> 5.16.4.6 </t>
  </si>
  <si>
    <t xml:space="preserve"> CP.20000830 </t>
  </si>
  <si>
    <t>PLACA INDICATIVA "P1-PROIBIDO FUMAR" FOTOLUMINESCENTE EM PVC QUADRADO, DIM.: 15X15 CM - FORNECIMENTO E INSTALAÇÃO</t>
  </si>
  <si>
    <t xml:space="preserve"> 5.16.4.7 </t>
  </si>
  <si>
    <t xml:space="preserve"> CP.20000831 </t>
  </si>
  <si>
    <t>PLACA INDICATIVA "P2-PROIBIDO PRODUZIR CHAMA" FOTOLUMINESCENTE EM PVC QUADRADO, DIM.: 15X15 CM - FORNECIMENTO E INSTALAÇÃO</t>
  </si>
  <si>
    <t xml:space="preserve"> 5.16.4.8 </t>
  </si>
  <si>
    <t xml:space="preserve"> 5.16.4.9 </t>
  </si>
  <si>
    <t xml:space="preserve"> 5.16.4.10 </t>
  </si>
  <si>
    <t xml:space="preserve"> 5.16.4.11 </t>
  </si>
  <si>
    <t xml:space="preserve"> 5.17.1.5 </t>
  </si>
  <si>
    <t xml:space="preserve"> 5.17.1.6 </t>
  </si>
  <si>
    <t xml:space="preserve"> CP.00004539 </t>
  </si>
  <si>
    <t>BUCHA DE REDUÇÃO LONGA, PVC, SÉRIE NORMAL, ESGOTO PREDIAL, DN 40 X 25 MM, JUNTA SOLDÁVEL E ELÁSTICA, FORNECIDO E INSTALADO EM RAMAL DE DESCARGA OU RAMAL DE ESGOTO SANITÁRIO. AF_08/2022</t>
  </si>
  <si>
    <t xml:space="preserve"> CP.20000841 </t>
  </si>
  <si>
    <t>BUCHA DE REDUÇÃO LONGA, PVC, SÉRIE NORMAL, ESGOTO PREDIAL, DN 50 X 40 MM, JUNTA SOLDÁVEL E ELÁSTICA, FORNECIDO E INSTALADO EM RAMAL DE DESCARGA OU RAMAL DE ESGOTO SANITÁRIO. AF_08/2022</t>
  </si>
  <si>
    <t xml:space="preserve"> CP.00003307 </t>
  </si>
  <si>
    <t>CAP, PVC, SERIE NORMAL, ESGOTO PREDIAL, DN 75 MM, JUNTA ELÁSTICA, FORNECIDO E INSTALADO EM RAMAL DE DESCARGA OU RAMAL DE ESGOTO SANITÁRIO. AF_12/2014</t>
  </si>
  <si>
    <t xml:space="preserve"> CP.00003308 </t>
  </si>
  <si>
    <t>CAP, PVC, SERIE NORMAL, ESGOTO PREDIAL, DN 100 MM, JUNTA ELÁSTICA, FORNECIDO E INSTALADO EM RAMAL DE DESCARGA OU RAMAL DE ESGOTO SANITÁRIO. AF_12/2014</t>
  </si>
  <si>
    <t xml:space="preserve"> 104343 </t>
  </si>
  <si>
    <t>JUNÇÃO DE REDUÇÃO INVERTIDA, PVC, SÉRIE NORMAL, ESGOTO PREDIAL, DN 75 X 50 MM, JUNTA ELÁSTICA, FORNECIDO E INSTALADO EM RAMAL DE DESCARGA OU RAMAL DE ESGOTO SANITÁRIO. AF_08/2022</t>
  </si>
  <si>
    <t xml:space="preserve"> 89752 </t>
  </si>
  <si>
    <t>LUVA SIMPLES, PVC, SERIE NORMAL, ESGOTO PREDIAL, DN 40 MM, JUNTA SOLDÁVEL, FORNECIDO E INSTALADO EM RAMAL DE DESCARGA OU RAMAL DE ESGOTO SANITÁRIO. AF_08/2022</t>
  </si>
  <si>
    <t xml:space="preserve"> 5.17.2.27 </t>
  </si>
  <si>
    <t xml:space="preserve"> 5.17.2.28 </t>
  </si>
  <si>
    <t xml:space="preserve"> 5.17.2.29 </t>
  </si>
  <si>
    <t xml:space="preserve"> 5.17.2.30 </t>
  </si>
  <si>
    <t xml:space="preserve"> 5.17.2.31 </t>
  </si>
  <si>
    <t xml:space="preserve"> 5.17.2.32 </t>
  </si>
  <si>
    <t xml:space="preserve"> CP.20001209 </t>
  </si>
  <si>
    <t>AR CONDICIONADO SPLIT ON/OFF, CASSETE (TETO), 30000 BTU/H, CICLO QUENTE/FRIO - FORNECIMENTO E INSTALAÇÃO. AF_11/2021_PE</t>
  </si>
  <si>
    <t xml:space="preserve"> CP.20001210 </t>
  </si>
  <si>
    <t>CAIXA DE VENTILAÇÃO MODELO TITAN SGSD 317, EQUIPADA COM FILTRO G4 + F8, ARRANJO 4, CLASSE 1, DESCARGA HORIZONTAL, POTÊNCIA DE 0,50 CV, PRESSÃO ESTÁTICA DISP. 300PA, VAZÃO 2.630 M³/H, MOTOR DE 4 POLOS, TRIFÁSICO, 60HZ. REFERÊNCIA: SICFLUX OU EQUIVALENTE TÉCNICO - FORNECIMENTO E INSTALAÇÃO</t>
  </si>
  <si>
    <t xml:space="preserve"> CP.20001212 </t>
  </si>
  <si>
    <t>GABINETE DE VENTILAÇÃO, VAZÃO 1710 M3/H, P.E.D 25 MMCA, COM FILTROS G4+M5, MODELO FH 400 - FORNECIMENTO E INSTALAÇÃO</t>
  </si>
  <si>
    <t xml:space="preserve"> CP.20001213 </t>
  </si>
  <si>
    <t>GABINETE DE VENTILAÇÃO, VAZÃO 1980 M3/H, P.E.D 25 MMCA, COM FILTROS G4+M5, MODELO FH 400 - FORNECIMENTO E INSTALAÇÃO</t>
  </si>
  <si>
    <t xml:space="preserve"> CP.20001214 </t>
  </si>
  <si>
    <t>GABINETE DE VENTILAÇÃO, VAZÃO 340 M3/H, COM FILTROS G4+M5, MODELO FH 200 - FORNECIMENTO E INSTALAÇÃO</t>
  </si>
  <si>
    <t xml:space="preserve"> CP.20001215 </t>
  </si>
  <si>
    <t>GABINETE DE VENTILAÇÃO, VAZÃO 900 M3/H, P.E.D 25 MMCA, COM FILTROS G4+M5, MODELO FH 250 - FORNECIMENTO E INSTALAÇÃO</t>
  </si>
  <si>
    <t xml:space="preserve"> CP.20000777 </t>
  </si>
  <si>
    <t>CAIXA DE VENTILAÇÃO MODELO TITAN SGSD 277, PRESSÃO ESTÁTICA DISP. 350PA, VAZÃO 3815 M³/H, SEM FILTRO, ARRANJO 4, CLASSE 1, DESCARGA HORIZONTAL, POTÊNCIA DE 0,75 CV, MOTOR DE 4 POLOS, TRIFÁSICO, 60 HZ, PRESSÃO ESTÁTICA DISP. 350PA. REFERÊNCIA: SICFLUX OU EQUIVALENTE TÉCNICO - FORNECIMENTO E INSTALAÇÃO</t>
  </si>
  <si>
    <t xml:space="preserve"> CP.20000779 </t>
  </si>
  <si>
    <t>GABINETE DE VENTILAÇÃO, VAZÃO 1.200 M3/H, SEM FILTROS, MODELO FH 250 - FORNECIMENTO E INSTALAÇÃO</t>
  </si>
  <si>
    <t xml:space="preserve"> CP.20001216 </t>
  </si>
  <si>
    <t>GABINETE DE VENTILAÇÃO, VAZÃO 1.200 M3/H, SEM FILTROS, MODELO FH 350 - FORNECIMENTO E INSTALAÇÃO</t>
  </si>
  <si>
    <t xml:space="preserve"> CP.20000776 </t>
  </si>
  <si>
    <t>MICROEXAUSTOR MODELO SONORA 11, VAZÃO DE 90 M³/H, PRESSÃO ESTÁTICA 50PA, POTÊNCIA DE 17 W, TENSÃO 127/220 V – 1F. REFERÊNCIA: SICFLUX OU EQUIVALENTE TÉCNICO - FORNECIMENTO E INSTALAÇÃO</t>
  </si>
  <si>
    <t xml:space="preserve"> CP.20001217 </t>
  </si>
  <si>
    <t>GRELHA REDONDA FIXA COM COLARINHO, MODELO S100 SICFLUX OU EQUIVALENTE TÉCNICO - FORNECIMENTO E INSTALAÇÃO</t>
  </si>
  <si>
    <t xml:space="preserve"> CP.20000789 </t>
  </si>
  <si>
    <t>GRELHA DE EXAUSTÃO EM ALUMÍNIO ANODIZADO, DIMENSÕES 325X225MM, MODELO VAT DA TROX OU EQUIVALENTE TÉCNICO - FORNECIMENTO E MONTAGEM</t>
  </si>
  <si>
    <t xml:space="preserve"> CP.20000791 </t>
  </si>
  <si>
    <t>GRELHA DE EXAUSTÃO EM ALUMÍNIO ANODIZADO, DIMENSÕES 525X225MM, MODELO VAT DA TROX OU EQUIVALENTE TÉCNICO - FORNECIMENTO E MONTAGEM</t>
  </si>
  <si>
    <t xml:space="preserve"> CP.20001218 </t>
  </si>
  <si>
    <t>REGULADOR DE VAZAO DE AR MODELO RVA100 SICFLUX OU EQUIVALENTE TÉCNICO - FORNECIMENTO E INSTALAÇÃO</t>
  </si>
  <si>
    <t xml:space="preserve"> CP.20001219 </t>
  </si>
  <si>
    <t>REGULADOR DE VAZAO DE AR MODELO RVA125 SICFLUX OU EQUIVALENTE TÉCNICO - FORNECIMENTO E INSTALAÇÃO</t>
  </si>
  <si>
    <t xml:space="preserve"> CP.20001220 </t>
  </si>
  <si>
    <t>REGULADOR DE VAZAO DE AR MODELO RVA150 SICFLUX OU EQUIVALENTE TÉCNICO - FORNECIMENTO E INSTALAÇÃO</t>
  </si>
  <si>
    <t xml:space="preserve"> CP.20001221 </t>
  </si>
  <si>
    <t>REGULADOR DE VAZAO DE AR MODELO RVA200 SICFLUX OU EQUIVALENTE TÉCNICO - FORNECIMENTO E INSTALAÇÃO</t>
  </si>
  <si>
    <t xml:space="preserve"> 103292 </t>
  </si>
  <si>
    <t>TUBO EM COBRE FLEXÍVEL, DN 5/8", COM ISOLAMENTO, INSTALADO EM FORRO, PARA RAMAL DE ALIMENTAÇÃO DE AR CONDICIONADO, INCLUSO FIXADOR. AF_11/2021</t>
  </si>
  <si>
    <t xml:space="preserve"> 106034 </t>
  </si>
  <si>
    <t>TUBO EM COBRE FLEXÍVEL, DN 3/4", COM ISOLAMENTO, INSTALADO EM RAMAL DE ALIMENTAÇÃO DE AR-CONDICIONADO - FORNECIMENTO E INSTALAÇÃO. AF_07/2025</t>
  </si>
  <si>
    <t xml:space="preserve"> 5.19.30 </t>
  </si>
  <si>
    <t xml:space="preserve"> CP.00003252 </t>
  </si>
  <si>
    <t>DUTO FLEXIVEL DE ALUMINIO Ø100MM SEM ISOLAMENTO TERMICO - FORNECIMENTO E INSTALAÇÃO</t>
  </si>
  <si>
    <t xml:space="preserve"> 5.19.31 </t>
  </si>
  <si>
    <t xml:space="preserve"> CP.20001222 </t>
  </si>
  <si>
    <t>DUTO FLEXIVEL DE ALUMINIO Ø125MM SEM ISOLAMENTO TERMICO - FORNECIMENTO E INSTALAÇÃO</t>
  </si>
  <si>
    <t xml:space="preserve"> 5.19.32 </t>
  </si>
  <si>
    <t xml:space="preserve"> CP.20001223 </t>
  </si>
  <si>
    <t>DUTO FLEXIVEL DE ALUMINIO Ø150MM SEM ISOLAMENTO TERMICO - FORNECIMENTO E INSTALAÇÃO</t>
  </si>
  <si>
    <t xml:space="preserve"> 5.19.33 </t>
  </si>
  <si>
    <t xml:space="preserve"> CP.20000796 </t>
  </si>
  <si>
    <t>DUTO FLEXIVEL DE ALUMINIO Ø200MM SEM ISOLAMENTO TERMICO - FORNECIMENTO E INSTALAÇÃO</t>
  </si>
  <si>
    <t xml:space="preserve"> 5.19.34 </t>
  </si>
  <si>
    <t xml:space="preserve"> CP.20000792 </t>
  </si>
  <si>
    <t>DAMPER CORTA FOGO, DIMENSÕES 400x200MM, DA TROX OU EQUIVALENTE TÉCNICO - FORNECIMENTO E INSTALAÇÃO</t>
  </si>
  <si>
    <t xml:space="preserve"> 5.19.35 </t>
  </si>
  <si>
    <t xml:space="preserve"> CP.20000793 </t>
  </si>
  <si>
    <t>DAMPER CORTA FOGO, DIMENSÕES 400x250MM, DA TROX OU EQUIVALENTE TÉCNICO - FORNECIMENTO E INSTALAÇÃO</t>
  </si>
  <si>
    <t xml:space="preserve"> 5.19.36 </t>
  </si>
  <si>
    <t xml:space="preserve"> CP.20000794 </t>
  </si>
  <si>
    <t>DAMPER CORTA FOGO, DIMENSÕES 400x400MM, DA TROX OU EQUIVALENTE TÉCNICO - FORNECIMENTO E INSTALAÇÃO</t>
  </si>
  <si>
    <t xml:space="preserve"> 5.19.37 </t>
  </si>
  <si>
    <t xml:space="preserve"> CP.20000795 </t>
  </si>
  <si>
    <t>DAMPER CORTA FOGO, DIMENSÕES 500x250MM, DA TROX OU EQUIVALENTE TÉCNICO - FORNECIMENTO E INSTALAÇÃO</t>
  </si>
  <si>
    <t xml:space="preserve"> 5.19.38 </t>
  </si>
  <si>
    <t xml:space="preserve"> 5.19.39 </t>
  </si>
  <si>
    <t xml:space="preserve"> 89381 </t>
  </si>
  <si>
    <t>LUVA COM BUCHA DE LATÃO, PVC, SOLDÁVEL, DN 25MM X 3/4, INSTALADO EM RAMAL OU SUB-RAMAL DE ÁGUA - FORNECIMENTO E INSTALAÇÃO. AF_06/2022</t>
  </si>
  <si>
    <t xml:space="preserve"> 89544 </t>
  </si>
  <si>
    <t>LUVA SIMPLES, PVC, SERIE R, ÁGUA PLUVIAL, DN 40 MM, JUNTA SOLDÁVEL, FORNECIDO E INSTALADO EM RAMAL DE ENCAMINHAMENTO. AF_06/2022</t>
  </si>
  <si>
    <t xml:space="preserve"> 95472 </t>
  </si>
  <si>
    <t>VASO SANITARIO SIFONADO CONVENCIONAL PARA PCD SEM FURO FRONTAL COM LOUÇA BRANCA SEM ASSENTO, INCLUSO CONJUNTO DE LIGAÇÃO PARA BACIA SANITÁRIA AJUSTÁVEL - FORNECIMENTO E INSTALAÇÃO. AF_01/2020</t>
  </si>
  <si>
    <t>MICTÓRIO SIFONADO COM VÁLVULA DE DESCARGA EM LOUÇA BRANCA - PADRÃO MÉDIO - FORNECIMENTO E INSTALAÇÃO. AF_02/2026</t>
  </si>
  <si>
    <t xml:space="preserve"> 5.21.1.6 </t>
  </si>
  <si>
    <t xml:space="preserve"> 100866 </t>
  </si>
  <si>
    <t>BARRA DE APOIO RETA, EM AÇO INOX POLIDO, COMPRIMENTO 60 CM, FIXADA NA PAREDE - FORNECIMENTO E INSTALAÇÃO. AF_02/2026</t>
  </si>
  <si>
    <t>BARRA DE APOIO RETA, EM AÇO INOX POLIDO, COMPRIMENTO 80 CM, FIXADA NA PAREDE - FORNECIMENTO E INSTALAÇÃO. AF_02/2026</t>
  </si>
  <si>
    <t>BARRA DE APOIO RETA, EM AÇO INOX POLIDO, COMPRIMENTO 70 CM, FIXADA NA PAREDE - FORNECIMENTO E INSTALAÇÃO. AF_02/2026</t>
  </si>
  <si>
    <t>BANCO ARTICULADO, EM AÇO INOX, PARA PCD, FIXADO NA PAREDE - FORNECIMENTO E INSTALAÇÃO. AF_02/2026</t>
  </si>
  <si>
    <t>TORNEIRA CROMADA TUBO MÓVEL, DE PAREDE, 1/2" OU 3/4", PARA PIA DE COZINHA, PADRÃO MÉDIO - FORNECIMENTO E INSTALAÇÃO. AF_02/2026</t>
  </si>
  <si>
    <t xml:space="preserve"> CP.00000661 </t>
  </si>
  <si>
    <t>DUCHA HIGIÊNICA COM REGISTRO - FORNECIMENTO E INSTALAÇÃO</t>
  </si>
  <si>
    <t xml:space="preserve"> 99635 </t>
  </si>
  <si>
    <t>VÁLVULA DE DESCARGA METÁLICA, BASE 1 1/2", ACABAMENTO METALICO CROMADO - FORNECIMENTO E INSTALAÇÃO. AF_08/2021</t>
  </si>
  <si>
    <t>ASSENTO SANITÁRIO CONVENCIONAL - FORNECIMENTO E INSTALAÇÃO. AF_02/2026</t>
  </si>
  <si>
    <t>SABONETEIRA PLÁSTICA TIPO DISPENSER PARA SABONETE LÍQUIDO COM RESERVATÓRIO 800 A 1500 ML, INCLUSO FIXAÇÃO. AF_02/2026</t>
  </si>
  <si>
    <t xml:space="preserve"> CP.20000715 </t>
  </si>
  <si>
    <t>BANCADA DE GRANITO CINZA CASTELO, DIM.: (2,40X0,50)M, INCLUINDO 3 CUBA EM LOUÇA - FORNECIMENTO E INSTALAÇÃO</t>
  </si>
  <si>
    <t xml:space="preserve"> CP.20000716 </t>
  </si>
  <si>
    <t>BANCADA DE GRANITO CINZA CASTELO, DIM.: (1,00X0,50)M, INCLUINDO 1 CUBA EM LOUÇA - FORNECIMENTO E INSTALAÇÃO</t>
  </si>
  <si>
    <t xml:space="preserve"> CP.20000717 </t>
  </si>
  <si>
    <t>BANCADA DE GRANITO CINZA CASTELO, DIM.: (3,75X1,20)M - FORNECIMENTO E INSTALAÇÃO</t>
  </si>
  <si>
    <t xml:space="preserve"> CP.20000255 </t>
  </si>
  <si>
    <t>BANCADA EM AÇO INOX COM VASO DE DESPEJO EXPURGO, DIM.: (0,80X0,60)M - FORNECIMENTO E INSTALAÇÃO</t>
  </si>
  <si>
    <t xml:space="preserve"> CP.20000718 </t>
  </si>
  <si>
    <t>BANCADA EM AÇO INOX, DIM.: (0,90X0,60)M - FORNECIMENTO E INSTALAÇÃO</t>
  </si>
  <si>
    <t xml:space="preserve"> CP.20000719 </t>
  </si>
  <si>
    <t>BANCADA EM AÇO INOX COM CUBA INOX, DIM.: (1,00X0,60)M - FORNECIMENTO E INSTALAÇÃO</t>
  </si>
  <si>
    <t xml:space="preserve"> CP.20000256 </t>
  </si>
  <si>
    <t>BANCADA EM AÇO INOX COM CUBA INOX, DIM.: (1,40X0,60)M - FORNECIMENTO E INSTALAÇÃO</t>
  </si>
  <si>
    <t xml:space="preserve"> CP.20000720 </t>
  </si>
  <si>
    <t>BANCADA EM AÇO INOX COM CUBA INOX, DIM.: (1,67X0,60)M - FORNECIMENTO E INSTALAÇÃO</t>
  </si>
  <si>
    <t xml:space="preserve"> CP.20000721 </t>
  </si>
  <si>
    <t>BANCADA EM AÇO INOX COM CUBA INOX, DIM.: (2,00X0,60)M - FORNECIMENTO E INSTALAÇÃO</t>
  </si>
  <si>
    <t xml:space="preserve"> CP.20000722 </t>
  </si>
  <si>
    <t>BANCADA EM AÇO INOX COM CUBA INOX, DIM.: (2,20X0,60)M - FORNECIMENTO E INSTALAÇÃO</t>
  </si>
  <si>
    <t xml:space="preserve"> CP.20000723 </t>
  </si>
  <si>
    <t>BANCADA EM AÇO INOX COM CUBA INOX, DIM.: (2,80X0,60)M - FORNECIMENTO E INSTALAÇÃO</t>
  </si>
  <si>
    <t xml:space="preserve"> CP.20000724 </t>
  </si>
  <si>
    <t>BANCADA EM AÇO INOX, DIM.: (2,90X0,60)M - FORNECIMENTO E INSTALAÇÃO</t>
  </si>
  <si>
    <t xml:space="preserve"> 5.21.4.14 </t>
  </si>
  <si>
    <t xml:space="preserve"> CP.20000725 </t>
  </si>
  <si>
    <t>BANCADA EM AÇO INOX, DIM.: (1,70X0,70)M - FORNECIMENTO E INSTALAÇÃO</t>
  </si>
  <si>
    <t xml:space="preserve"> CP.20000711 </t>
  </si>
  <si>
    <t>PLOTAGEM DE PAREDE EM VINIL ADESIVO POLIMÉRICO DE ALTA PERFORMANCE, CONFORME PROJETO DE COMUNICAÇÃO VISUAL - FORNECIMENTO E INSTALAÇÃO</t>
  </si>
  <si>
    <t xml:space="preserve"> CP.20000713 </t>
  </si>
  <si>
    <t>LETREIRO EM CHAPA GALVANIZADA E PINTURA AUTOMOTIVA "CER - CENTRO ESPECIALIZADO EM REABILITAÇÃO" - PADRÃO SESAB - FORNECIMENTO E INSTALAÇÃO</t>
  </si>
  <si>
    <t xml:space="preserve"> CP.20000712 </t>
  </si>
  <si>
    <t>MARCA DO "GOVERNO DO ESTADO DA BAHIA" PINTADA COM TINTA AUTOMOTIVA SOB PLACA DE AÇO GALVANIZADO, ALT. 50CM - FORNECIMENTO E INSTALAÇÃO</t>
  </si>
  <si>
    <t xml:space="preserve"> CP.20000714 </t>
  </si>
  <si>
    <t>MARCA DO "SISTEMA ÚNICO DE SAÚDE - SUS" EM PLACA DE AÇO GALVANIZADO E PINTURA AUTOMOTIVA, ALT. 20CM - FORNECIMENTO E INSTALAÇÃO</t>
  </si>
  <si>
    <t xml:space="preserve"> CP.20000726 </t>
  </si>
  <si>
    <t>BANCO DE CONCRETO COM ACABAMENTO EM RIPAS DE MADEIRA ENVERNIZADA 5X1,5CM - FORNECIMENTO E EXECUÇÃO</t>
  </si>
  <si>
    <t>M²</t>
  </si>
  <si>
    <t xml:space="preserve"> 6.2.3.6 </t>
  </si>
  <si>
    <t xml:space="preserve"> 6.2.3.7 </t>
  </si>
  <si>
    <t xml:space="preserve"> CP.20000771 </t>
  </si>
  <si>
    <t>PA-01 - PORTA EM ALUMÍNIO COM VENEZIANA ANODIZADO BRANCO, DIM.: 80X210CM, INCLUINDO TELA MOSQUITEIRA - FORNECIMENTO E INSTALAÇÃO</t>
  </si>
  <si>
    <t xml:space="preserve"> 89414 </t>
  </si>
  <si>
    <t>JOELHO 45 GRAUS, PVC, SOLDÁVEL, DN 32MM, INSTALADO EM RAMAL DE DISTRIBUIÇÃO DE ÁGUA - FORNECIMENTO E INSTALAÇÃO. AF_06/2022</t>
  </si>
  <si>
    <t xml:space="preserve"> 6.12.2.8 </t>
  </si>
  <si>
    <t xml:space="preserve"> 6.12.2.9 </t>
  </si>
  <si>
    <t xml:space="preserve"> 6.13.1.1 </t>
  </si>
  <si>
    <t xml:space="preserve"> 6.13.1.2 </t>
  </si>
  <si>
    <t xml:space="preserve"> 6.13.1.3 </t>
  </si>
  <si>
    <t xml:space="preserve"> 6.13.2.1 </t>
  </si>
  <si>
    <t xml:space="preserve"> 6.13.2.2 </t>
  </si>
  <si>
    <t xml:space="preserve"> 6.13.2.3 </t>
  </si>
  <si>
    <t xml:space="preserve"> 6.13.2.4 </t>
  </si>
  <si>
    <t xml:space="preserve"> 6.13.2.5 </t>
  </si>
  <si>
    <t xml:space="preserve"> 6.14.1.1 </t>
  </si>
  <si>
    <t xml:space="preserve"> 6.15 </t>
  </si>
  <si>
    <t xml:space="preserve"> 6.15.1 </t>
  </si>
  <si>
    <t>TORNEIRA CROMADA 1/2" OU 3/4" PARA TANQUE, PADRÃO MÉDIO - FORNECIMENTO E INSTALAÇÃO. AF_02/2026</t>
  </si>
  <si>
    <t xml:space="preserve"> 6.15.2 </t>
  </si>
  <si>
    <t xml:space="preserve"> 6.16 </t>
  </si>
  <si>
    <t xml:space="preserve"> 6.16.1 </t>
  </si>
  <si>
    <t xml:space="preserve"> 7.2.1.5 </t>
  </si>
  <si>
    <t xml:space="preserve"> 7.2.1.6 </t>
  </si>
  <si>
    <t xml:space="preserve"> 7.2.1.7 </t>
  </si>
  <si>
    <t xml:space="preserve"> 7.2.1.8 </t>
  </si>
  <si>
    <t xml:space="preserve"> 7.2.4 </t>
  </si>
  <si>
    <t xml:space="preserve"> 7.2.4.1 </t>
  </si>
  <si>
    <t xml:space="preserve"> 7.2.4.2 </t>
  </si>
  <si>
    <t xml:space="preserve"> 7.2.4.3 </t>
  </si>
  <si>
    <t xml:space="preserve"> 7.2.4.4 </t>
  </si>
  <si>
    <t xml:space="preserve"> 7.2.4.5 </t>
  </si>
  <si>
    <t xml:space="preserve"> 7.5.1.1 </t>
  </si>
  <si>
    <t xml:space="preserve"> 7.5.1.2 </t>
  </si>
  <si>
    <t xml:space="preserve"> 7.5.1.3 </t>
  </si>
  <si>
    <t xml:space="preserve"> 7.5.1.4 </t>
  </si>
  <si>
    <t xml:space="preserve"> 7.5.1.5 </t>
  </si>
  <si>
    <t xml:space="preserve"> 7.5.2.1 </t>
  </si>
  <si>
    <t xml:space="preserve"> 7.5.2.2 </t>
  </si>
  <si>
    <t xml:space="preserve"> 7.6.3 </t>
  </si>
  <si>
    <t xml:space="preserve"> 7.7.2 </t>
  </si>
  <si>
    <t xml:space="preserve"> CP.20000774 </t>
  </si>
  <si>
    <t>PGR-02 - PORTÃO GRADIL NYLOFOR NA COR BRANCA, DIM.: 104X180CM - FORNECIMENTO E INSTALAÇÃO</t>
  </si>
  <si>
    <t xml:space="preserve"> CP.20000772 </t>
  </si>
  <si>
    <t>JA-05 - JANELA EM ALUMÍNIO ANODIZADO COM VENEZIANA VENTILADA, DIM.: 50X40CM, TIPO FIXO, PINTURA ELETROSTÁTICA BRANCA, - FORNECIMENTO E INSTALAÇÃO</t>
  </si>
  <si>
    <t xml:space="preserve"> CP.20000773 </t>
  </si>
  <si>
    <t>JA-06 - JANELA EM ALUMÍNIO ANODIZADO COM VENEZIANA VENTILADA, DIM.: 50X40CM, TIPO FIXO, PINTURA ELETROSTÁTICA BRANCA, - FORNECIMENTO E INSTALAÇÃO</t>
  </si>
  <si>
    <t xml:space="preserve"> 7.8.3 </t>
  </si>
  <si>
    <t xml:space="preserve"> 7.8.3.1 </t>
  </si>
  <si>
    <t xml:space="preserve"> 7.9.1.1 </t>
  </si>
  <si>
    <t xml:space="preserve"> 7.9.1.2 </t>
  </si>
  <si>
    <t xml:space="preserve"> 7.9.1.3 </t>
  </si>
  <si>
    <t xml:space="preserve"> 7.9.2 </t>
  </si>
  <si>
    <t xml:space="preserve"> 7.9.2.1 </t>
  </si>
  <si>
    <t xml:space="preserve"> 7.9.2.2 </t>
  </si>
  <si>
    <t xml:space="preserve"> 7.9.2.3 </t>
  </si>
  <si>
    <t xml:space="preserve"> 7.10 </t>
  </si>
  <si>
    <t xml:space="preserve"> 7.10.1 </t>
  </si>
  <si>
    <t xml:space="preserve"> 6.9</t>
  </si>
  <si>
    <t xml:space="preserve"> 6.10</t>
  </si>
  <si>
    <t xml:space="preserve"> 6.11</t>
  </si>
  <si>
    <t xml:space="preserve"> 6.12</t>
  </si>
  <si>
    <t xml:space="preserve"> 6.13</t>
  </si>
  <si>
    <t xml:space="preserve"> 6.14</t>
  </si>
  <si>
    <t xml:space="preserve"> 6.15</t>
  </si>
  <si>
    <t xml:space="preserve"> 6.16</t>
  </si>
  <si>
    <t>IMPLANTAÇÃO DO CENTRO ESPECIALIZADO EM REABILITAÇÃO (CER) TIPO 4 - FEIRA DE SANTANA</t>
  </si>
  <si>
    <t>04/26</t>
  </si>
  <si>
    <t xml:space="preserve"> 3.13 </t>
  </si>
  <si>
    <t xml:space="preserve"> CP.20001264 </t>
  </si>
  <si>
    <t>LOCAÇÃO DE EQUIPAMENTOS PARA MONITORAMENTO DAS OBRAS (GRAVAÇÃO EM FULL HD 30 DIAS, CAMERAS IP FIXA, ALARME INTELIGENTE, TIME LAPSE, MANUTENÇÃO DAS CAMERAS, FORNECIMENTO DE LINK DAS CAMERAS PARA EXIBIÇÃO NO SITE)</t>
  </si>
  <si>
    <t xml:space="preserve"> 4.2.1.1 </t>
  </si>
  <si>
    <t xml:space="preserve"> 4.2.1.2 </t>
  </si>
  <si>
    <t xml:space="preserve"> 4.2.2.1 </t>
  </si>
  <si>
    <t xml:space="preserve"> 4.2.2.2 </t>
  </si>
  <si>
    <t xml:space="preserve"> 4.2.3.1 </t>
  </si>
  <si>
    <t xml:space="preserve"> 4.2.3.2 </t>
  </si>
  <si>
    <t xml:space="preserve"> 4.2.4.1 </t>
  </si>
  <si>
    <t xml:space="preserve"> 4.2.4.2 </t>
  </si>
  <si>
    <t xml:space="preserve"> 4.2.5.1 </t>
  </si>
  <si>
    <t xml:space="preserve"> 4.2.5.2 </t>
  </si>
  <si>
    <t xml:space="preserve"> 4.2.6.1 </t>
  </si>
  <si>
    <t xml:space="preserve"> 4.2.6.2 </t>
  </si>
  <si>
    <t xml:space="preserve"> 4.3.4 </t>
  </si>
  <si>
    <t xml:space="preserve"> 4.3.4.1 </t>
  </si>
  <si>
    <t xml:space="preserve"> 4.3.4.2 </t>
  </si>
  <si>
    <t xml:space="preserve"> CP.20000997 </t>
  </si>
  <si>
    <t>PORTÃO DE ACESSO, DUAS FOLHAS DE GIRO, 2,00X1,90M, NYLOFOR COM MALHA 5X20CM - FIO 5MM, REVESTIDO EM POLIÉSTER POR PROCESSO DE PINTURA ELETROESTÁTICA - FORNECIMENTO E INSTALAÇÃO</t>
  </si>
  <si>
    <t xml:space="preserve"> CP.20001265 </t>
  </si>
  <si>
    <t>PORTÃO DE ACESSO, DUAS FOLHAS DE GIRO, 4,00X1,90M, NYLOFOR COM MALHA 5X20CM - FIO 5MM, REVESTIDO EM POLIÉSTER POR PROCESSO DE PINTURA ELETROESTÁTICA COR VERDE  - FORNECIMENTO E INSTALAÇÃO</t>
  </si>
  <si>
    <t xml:space="preserve"> CP.20000926 </t>
  </si>
  <si>
    <t>PISO PODOTÁTIL, ALERTA OU DIRECIONAL, DE CONCRETO, COLORIDO, 40 X 40 CM, ASSENTADO COM ARGAMASSA - FORNECIMENTO E INSTALAÇÃO</t>
  </si>
  <si>
    <t xml:space="preserve"> 4.7.1.1 </t>
  </si>
  <si>
    <t xml:space="preserve"> 4.7.1.2 </t>
  </si>
  <si>
    <t xml:space="preserve"> 4.7.1.3 </t>
  </si>
  <si>
    <t xml:space="preserve"> 4.7.1.4 </t>
  </si>
  <si>
    <t xml:space="preserve"> 4.7.1.5 </t>
  </si>
  <si>
    <t xml:space="preserve"> 4.7.1.6 </t>
  </si>
  <si>
    <t xml:space="preserve"> 4.7.1.7 </t>
  </si>
  <si>
    <t xml:space="preserve"> 4.7.1.8 </t>
  </si>
  <si>
    <t xml:space="preserve"> 4.7.2 </t>
  </si>
  <si>
    <t xml:space="preserve"> 4.7.2.1 </t>
  </si>
  <si>
    <t xml:space="preserve"> 4.7.2.2 </t>
  </si>
  <si>
    <t xml:space="preserve"> 4.7.2.3 </t>
  </si>
  <si>
    <t xml:space="preserve"> 4.7.2.4 </t>
  </si>
  <si>
    <t xml:space="preserve"> 4.7.2.5 </t>
  </si>
  <si>
    <t xml:space="preserve"> 4.7.2.6 </t>
  </si>
  <si>
    <t xml:space="preserve"> 4.7.3 </t>
  </si>
  <si>
    <t xml:space="preserve"> 4.7.3.1 </t>
  </si>
  <si>
    <t xml:space="preserve"> 4.7.3.2 </t>
  </si>
  <si>
    <t xml:space="preserve"> 4.7.3.3 </t>
  </si>
  <si>
    <t xml:space="preserve"> 4.7.3.4 </t>
  </si>
  <si>
    <t xml:space="preserve"> 4.7.3.5 </t>
  </si>
  <si>
    <t xml:space="preserve"> 4.7.3.6 </t>
  </si>
  <si>
    <t xml:space="preserve"> 4.7.3.7 </t>
  </si>
  <si>
    <t xml:space="preserve"> 4.7.3.8 </t>
  </si>
  <si>
    <t xml:space="preserve"> CP.00002583 </t>
  </si>
  <si>
    <t>CABO PP CORDPLAST 3 CONDUTORES 450/750V 6,00MM, FORNECIMENTO E INSTALAÇÃO</t>
  </si>
  <si>
    <t xml:space="preserve"> 4.7.4 </t>
  </si>
  <si>
    <t xml:space="preserve"> 4.7.4.1 </t>
  </si>
  <si>
    <t xml:space="preserve"> 4.7.5 </t>
  </si>
  <si>
    <t xml:space="preserve"> 4.7.5.1 </t>
  </si>
  <si>
    <t xml:space="preserve"> 4.7.5.2 </t>
  </si>
  <si>
    <t xml:space="preserve"> 4.7.5.3 </t>
  </si>
  <si>
    <t xml:space="preserve"> 4.7.5.4 </t>
  </si>
  <si>
    <t xml:space="preserve"> 102107 </t>
  </si>
  <si>
    <t>TRANSFORMADOR DE DISTRIBUIÇÃO, 225 KVA, TRIFÁSICO, 60 HZ, CLASSE 15 KV, IMERSO EM ÓLEO MINERAL, INSTALAÇÃO EM POSTE (NÃO INCLUSO SUPORTE) - FORNECIMENTO E INSTALAÇÃO. AF_12/2020</t>
  </si>
  <si>
    <t xml:space="preserve"> 4.7.5.5 </t>
  </si>
  <si>
    <t xml:space="preserve"> 4.7.5.6 </t>
  </si>
  <si>
    <t xml:space="preserve"> 4.7.5.7 </t>
  </si>
  <si>
    <t xml:space="preserve"> 4.7.5.8 </t>
  </si>
  <si>
    <t xml:space="preserve"> 4.7.5.9 </t>
  </si>
  <si>
    <t xml:space="preserve"> 4.7.5.10 </t>
  </si>
  <si>
    <t xml:space="preserve"> 4.7.5.11 </t>
  </si>
  <si>
    <t xml:space="preserve"> 4.7.5.12 </t>
  </si>
  <si>
    <t xml:space="preserve"> 4.7.5.13 </t>
  </si>
  <si>
    <t xml:space="preserve"> 4.7.5.14 </t>
  </si>
  <si>
    <t xml:space="preserve"> 4.7.5.15 </t>
  </si>
  <si>
    <t xml:space="preserve"> 4.7.5.16 </t>
  </si>
  <si>
    <t xml:space="preserve"> 4.7.5.17 </t>
  </si>
  <si>
    <t xml:space="preserve"> 4.7.5.18 </t>
  </si>
  <si>
    <t xml:space="preserve"> 4.7.5.19 </t>
  </si>
  <si>
    <t xml:space="preserve"> 4.7.5.20 </t>
  </si>
  <si>
    <t xml:space="preserve"> 4.7.5.21 </t>
  </si>
  <si>
    <t xml:space="preserve"> 4.7.5.22 </t>
  </si>
  <si>
    <t xml:space="preserve"> 4.7.5.23 </t>
  </si>
  <si>
    <t xml:space="preserve"> 4.7.5.24 </t>
  </si>
  <si>
    <t xml:space="preserve"> 4.7.5.25 </t>
  </si>
  <si>
    <t xml:space="preserve"> 4.7.5.26 </t>
  </si>
  <si>
    <t xml:space="preserve"> 4.7.5.27 </t>
  </si>
  <si>
    <t xml:space="preserve"> 4.7.5.28 </t>
  </si>
  <si>
    <t xml:space="preserve"> 4.7.5.29 </t>
  </si>
  <si>
    <t xml:space="preserve"> 4.7.5.30 </t>
  </si>
  <si>
    <t xml:space="preserve"> 4.7.5.31 </t>
  </si>
  <si>
    <t xml:space="preserve"> 4.7.5.32 </t>
  </si>
  <si>
    <t xml:space="preserve"> 101899 </t>
  </si>
  <si>
    <t>DISJUNTOR TERMOMAGNÉTICO TRIPOLAR, CORRENTE NOMINAL DE 600A - FORNECIMENTO E INSTALAÇÃO. AF_07/2025</t>
  </si>
  <si>
    <t xml:space="preserve"> 4.7.5.33 </t>
  </si>
  <si>
    <t xml:space="preserve"> 92994 </t>
  </si>
  <si>
    <t>CABO DE COBRE FLEXÍVEL ISOLADO, 120 MM², ANTI-CHAMA 0,6/1,0 KV, PARA REDE ENTERRADA DE DISTRIBUIÇÃO DE ENERGIA ELÉTRICA - FORNECIMENTO E INSTALAÇÃO. AF_12/2021</t>
  </si>
  <si>
    <t xml:space="preserve"> 4.7.5.34 </t>
  </si>
  <si>
    <t xml:space="preserve"> CP.20001270 </t>
  </si>
  <si>
    <t>CABO DE COBRE FLEXÍVEL ISOLADO, 120 MM², ANTI-CHAMA 750 V, PARA REDE ENTERRADA DE DISTRIBUIÇÃO DE ENERGIA ELÉTRICA - FORNECIMENTO E INSTALAÇÃO. AF_12/2021</t>
  </si>
  <si>
    <t xml:space="preserve"> 4.7.5.35 </t>
  </si>
  <si>
    <t xml:space="preserve"> 4.7.5.36 </t>
  </si>
  <si>
    <t xml:space="preserve"> 4.7.5.37 </t>
  </si>
  <si>
    <t xml:space="preserve"> 4.7.5.38 </t>
  </si>
  <si>
    <t xml:space="preserve"> CP.20001271 </t>
  </si>
  <si>
    <t>CONECTOR PARAFUSO FENDIDO SPLIT-BOLT - PARA CABO DE 120MM2 - FORNECIMENTO E INSTALACAO</t>
  </si>
  <si>
    <t xml:space="preserve"> 4.7.6 </t>
  </si>
  <si>
    <t xml:space="preserve"> 4.7.6.1 </t>
  </si>
  <si>
    <t xml:space="preserve"> 4.7.6.2 </t>
  </si>
  <si>
    <t xml:space="preserve"> 4.7.6.3 </t>
  </si>
  <si>
    <t xml:space="preserve"> 4.8.4.2 </t>
  </si>
  <si>
    <t xml:space="preserve"> 4.8.4.3 </t>
  </si>
  <si>
    <t xml:space="preserve"> 4.9.1.3 </t>
  </si>
  <si>
    <t xml:space="preserve"> 4.9.1.4 </t>
  </si>
  <si>
    <t xml:space="preserve"> 4.9.1.5 </t>
  </si>
  <si>
    <t xml:space="preserve"> 4.9.1.6 </t>
  </si>
  <si>
    <t xml:space="preserve"> 89413 </t>
  </si>
  <si>
    <t>JOELHO 90 GRAUS, PVC, SOLDÁVEL, DN 32MM, INSTALADO EM RAMAL DE DISTRIBUIÇÃO DE ÁGUA - FORNECIMENTO E INSTALAÇÃO. AF_06/2022</t>
  </si>
  <si>
    <t xml:space="preserve"> 4.9.1.7 </t>
  </si>
  <si>
    <t xml:space="preserve"> 4.9.1.8 </t>
  </si>
  <si>
    <t xml:space="preserve"> 4.9.1.9 </t>
  </si>
  <si>
    <t xml:space="preserve"> 4.9.1.10 </t>
  </si>
  <si>
    <t xml:space="preserve"> 4.9.1.11 </t>
  </si>
  <si>
    <t xml:space="preserve"> 4.9.1.12 </t>
  </si>
  <si>
    <t xml:space="preserve"> 4.9.2.3 </t>
  </si>
  <si>
    <t xml:space="preserve"> 4.9.3.1.1 </t>
  </si>
  <si>
    <t xml:space="preserve"> 4.9.3.1.2 </t>
  </si>
  <si>
    <t xml:space="preserve"> 4.9.3.1.3 </t>
  </si>
  <si>
    <t xml:space="preserve"> 4.9.3.1.4 </t>
  </si>
  <si>
    <t xml:space="preserve"> 4.9.3.1.5 </t>
  </si>
  <si>
    <t xml:space="preserve"> 4.9.3.1.6 </t>
  </si>
  <si>
    <t xml:space="preserve"> 4.9.3.1.7 </t>
  </si>
  <si>
    <t xml:space="preserve"> 4.9.3.1.8 </t>
  </si>
  <si>
    <t xml:space="preserve"> 4.9.3.1.9 </t>
  </si>
  <si>
    <t xml:space="preserve"> 4.9.3.1.10 </t>
  </si>
  <si>
    <t xml:space="preserve"> 4.9.3.2.1 </t>
  </si>
  <si>
    <t xml:space="preserve"> 4.9.3.2.2 </t>
  </si>
  <si>
    <t xml:space="preserve"> 4.9.3.2.3 </t>
  </si>
  <si>
    <t xml:space="preserve"> 4.9.3.2.4 </t>
  </si>
  <si>
    <t xml:space="preserve"> 4.9.3.2.5 </t>
  </si>
  <si>
    <t xml:space="preserve"> 4.9.3.2.6 </t>
  </si>
  <si>
    <t xml:space="preserve"> 4.9.3.2.7 </t>
  </si>
  <si>
    <t xml:space="preserve"> 4.9.3.2.8 </t>
  </si>
  <si>
    <t xml:space="preserve"> 4.9.3.2.9 </t>
  </si>
  <si>
    <t xml:space="preserve"> 4.9.3.2.10 </t>
  </si>
  <si>
    <t xml:space="preserve"> 4.9.3.2.11 </t>
  </si>
  <si>
    <t xml:space="preserve"> 4.9.3.2.12 </t>
  </si>
  <si>
    <t xml:space="preserve"> 4.9.3.2.13 </t>
  </si>
  <si>
    <t xml:space="preserve"> 4.9.3.2.14 </t>
  </si>
  <si>
    <t xml:space="preserve"> 4.9.3.2.15 </t>
  </si>
  <si>
    <t xml:space="preserve"> 4.9.3.2.16 </t>
  </si>
  <si>
    <t xml:space="preserve"> 4.9.3.2.17 </t>
  </si>
  <si>
    <t xml:space="preserve"> 4.9.3.2.18 </t>
  </si>
  <si>
    <t xml:space="preserve"> 4.9.3.2.19 </t>
  </si>
  <si>
    <t xml:space="preserve"> 4.9.3.2.20 </t>
  </si>
  <si>
    <t xml:space="preserve"> 4.9.3.2.21 </t>
  </si>
  <si>
    <t xml:space="preserve"> 4.9.3.2.22 </t>
  </si>
  <si>
    <t xml:space="preserve"> 4.9.3.2.23 </t>
  </si>
  <si>
    <t xml:space="preserve"> 4.9.3.2.24 </t>
  </si>
  <si>
    <t xml:space="preserve"> 4.9.3.2.25 </t>
  </si>
  <si>
    <t xml:space="preserve"> 4.9.3.2.26 </t>
  </si>
  <si>
    <t xml:space="preserve"> 4.9.3.2.27 </t>
  </si>
  <si>
    <t xml:space="preserve"> 4.9.3.2.28 </t>
  </si>
  <si>
    <t xml:space="preserve"> 4.9.3.2.29 </t>
  </si>
  <si>
    <t xml:space="preserve"> 4.9.3.2.30 </t>
  </si>
  <si>
    <t xml:space="preserve"> 4.9.3.2.31 </t>
  </si>
  <si>
    <t xml:space="preserve"> 4.9.3.2.32 </t>
  </si>
  <si>
    <t xml:space="preserve"> 4.9.3.2.33 </t>
  </si>
  <si>
    <t xml:space="preserve"> 4.9.3.2.34 </t>
  </si>
  <si>
    <t xml:space="preserve"> 4.9.3.2.35 </t>
  </si>
  <si>
    <t xml:space="preserve"> 4.9.3.2.36 </t>
  </si>
  <si>
    <t xml:space="preserve"> 4.9.3.2.37 </t>
  </si>
  <si>
    <t xml:space="preserve"> 4.9.3.2.38 </t>
  </si>
  <si>
    <t xml:space="preserve"> 4.9.3.2.39 </t>
  </si>
  <si>
    <t xml:space="preserve"> 4.9.3.2.40 </t>
  </si>
  <si>
    <t xml:space="preserve"> 4.9.3.2.41 </t>
  </si>
  <si>
    <t xml:space="preserve"> 4.9.3.2.42 </t>
  </si>
  <si>
    <t xml:space="preserve"> 4.9.3.2.43 </t>
  </si>
  <si>
    <t xml:space="preserve"> 4.9.3.2.44 </t>
  </si>
  <si>
    <t xml:space="preserve"> 4.9.3.2.45 </t>
  </si>
  <si>
    <t xml:space="preserve"> 4.9.3.2.46 </t>
  </si>
  <si>
    <t xml:space="preserve"> 4.9.3.2.47 </t>
  </si>
  <si>
    <t xml:space="preserve"> 4.9.3.2.48 </t>
  </si>
  <si>
    <t xml:space="preserve"> 4.9.3.2.49 </t>
  </si>
  <si>
    <t xml:space="preserve"> 4.9.3.2.50 </t>
  </si>
  <si>
    <t xml:space="preserve"> 4.9.3.2.51 </t>
  </si>
  <si>
    <t xml:space="preserve"> 4.9.3.2.52 </t>
  </si>
  <si>
    <t xml:space="preserve"> 4.9.3.2.53 </t>
  </si>
  <si>
    <t xml:space="preserve"> 4.9.3.2.54 </t>
  </si>
  <si>
    <t xml:space="preserve"> 4.9.3.2.55 </t>
  </si>
  <si>
    <t xml:space="preserve"> 4.9.3.2.56 </t>
  </si>
  <si>
    <t xml:space="preserve"> 4.9.3.2.57 </t>
  </si>
  <si>
    <t xml:space="preserve"> 4.9.3.2.58 </t>
  </si>
  <si>
    <t xml:space="preserve"> 4.9.3.2.59 </t>
  </si>
  <si>
    <t xml:space="preserve"> 4.9.3.2.60 </t>
  </si>
  <si>
    <t xml:space="preserve"> 4.9.3.2.61 </t>
  </si>
  <si>
    <t xml:space="preserve"> 4.9.3.2.62 </t>
  </si>
  <si>
    <t xml:space="preserve"> 4.9.3.3.1 </t>
  </si>
  <si>
    <t xml:space="preserve"> 4.9.3.3.2 </t>
  </si>
  <si>
    <t xml:space="preserve"> 4.9.3.3.3 </t>
  </si>
  <si>
    <t xml:space="preserve"> 4.9.3.3.4 </t>
  </si>
  <si>
    <t xml:space="preserve"> 4.9.3.3.5 </t>
  </si>
  <si>
    <t xml:space="preserve"> 4.9.3.3.6 </t>
  </si>
  <si>
    <t xml:space="preserve"> 4.9.3.3.7 </t>
  </si>
  <si>
    <t xml:space="preserve"> 4.9.3.3.8 </t>
  </si>
  <si>
    <t xml:space="preserve"> 4.9.3.3.9 </t>
  </si>
  <si>
    <t xml:space="preserve"> 4.9.3.3.10 </t>
  </si>
  <si>
    <t xml:space="preserve"> 4.9.3.3.11 </t>
  </si>
  <si>
    <t xml:space="preserve"> 4.9.3.3.12 </t>
  </si>
  <si>
    <t xml:space="preserve"> 4.9.3.3.13 </t>
  </si>
  <si>
    <t xml:space="preserve"> 4.9.3.3.14 </t>
  </si>
  <si>
    <t xml:space="preserve"> 4.9.3.3.15 </t>
  </si>
  <si>
    <t xml:space="preserve"> 4.9.3.3.16 </t>
  </si>
  <si>
    <t xml:space="preserve"> 4.9.3.3.17 </t>
  </si>
  <si>
    <t xml:space="preserve"> 4.9.3.3.18 </t>
  </si>
  <si>
    <t xml:space="preserve"> 4.9.3.3.19 </t>
  </si>
  <si>
    <t xml:space="preserve"> 4.9.3.3.20 </t>
  </si>
  <si>
    <t xml:space="preserve"> 4.9.3.3.21 </t>
  </si>
  <si>
    <t xml:space="preserve"> 4.9.3.3.22 </t>
  </si>
  <si>
    <t xml:space="preserve"> 4.9.3.3.23 </t>
  </si>
  <si>
    <t xml:space="preserve"> 4.9.3.3.24 </t>
  </si>
  <si>
    <t xml:space="preserve"> 4.9.3.3.25 </t>
  </si>
  <si>
    <t xml:space="preserve"> 4.9.3.3.26 </t>
  </si>
  <si>
    <t xml:space="preserve"> 4.9.3.3.27 </t>
  </si>
  <si>
    <t xml:space="preserve"> 4.9.3.3.28 </t>
  </si>
  <si>
    <t xml:space="preserve"> 4.9.3.3.29 </t>
  </si>
  <si>
    <t xml:space="preserve"> 4.9.3.3.30 </t>
  </si>
  <si>
    <t xml:space="preserve"> 4.9.3.3.31 </t>
  </si>
  <si>
    <t xml:space="preserve"> 4.9.3.3.32 </t>
  </si>
  <si>
    <t xml:space="preserve"> 4.9.3.3.33 </t>
  </si>
  <si>
    <t xml:space="preserve"> 4.9.3.3.34 </t>
  </si>
  <si>
    <t xml:space="preserve"> 4.9.3.3.35 </t>
  </si>
  <si>
    <t xml:space="preserve"> 4.9.3.3.36 </t>
  </si>
  <si>
    <t xml:space="preserve"> 4.9.3.3.37 </t>
  </si>
  <si>
    <t xml:space="preserve"> 4.9.3.3.38 </t>
  </si>
  <si>
    <t xml:space="preserve"> 4.9.3.3.39 </t>
  </si>
  <si>
    <t xml:space="preserve"> 4.9.3.3.40 </t>
  </si>
  <si>
    <t xml:space="preserve"> 4.9.3.3.41 </t>
  </si>
  <si>
    <t xml:space="preserve"> 4.9.3.3.42 </t>
  </si>
  <si>
    <t xml:space="preserve"> 4.9.3.3.43 </t>
  </si>
  <si>
    <t xml:space="preserve"> 4.9.3.3.44 </t>
  </si>
  <si>
    <t xml:space="preserve"> 4.9.3.3.45 </t>
  </si>
  <si>
    <t xml:space="preserve"> 4.9.3.3.46 </t>
  </si>
  <si>
    <t xml:space="preserve"> 4.9.3.3.47 </t>
  </si>
  <si>
    <t xml:space="preserve"> 4.10.2.4 </t>
  </si>
  <si>
    <t xml:space="preserve"> 4.11.1.5 </t>
  </si>
  <si>
    <t xml:space="preserve"> 4.11.1.6 </t>
  </si>
  <si>
    <t xml:space="preserve"> 4.11.1.7 </t>
  </si>
  <si>
    <t xml:space="preserve"> 4.11.1.8 </t>
  </si>
  <si>
    <t xml:space="preserve"> 4.11.1.9 </t>
  </si>
  <si>
    <t xml:space="preserve"> 4.11.1.10 </t>
  </si>
  <si>
    <t xml:space="preserve"> 104173 </t>
  </si>
  <si>
    <t>REDUÇÃO EXCÊNTRICA, PVC, SERIE R, ÁGUA PLUVIAL, DN 150 X 100 MM, JUNTA ELÁSTICA, FORNECIDO E INSTALADO EM RAMAL DE ENCAMINHAMENTO. AF_06/2022</t>
  </si>
  <si>
    <t xml:space="preserve"> CP.20000759 </t>
  </si>
  <si>
    <t>REVESTIMENTO CERÂMICO PARA PISO COM PLACAS TIPO PORCELANATO TÉCNICO ALTO TRÁFEGO, RETIFICADO ACABAMENTO ANTIDERRAPANTE, ABSORÇÃO MENOR DO QUE 4% DE DIMENSÕES 60X60 CM. AF_02/2023_PE</t>
  </si>
  <si>
    <t xml:space="preserve"> 5.6.2.9 </t>
  </si>
  <si>
    <t>INSTALAÇÕES ELÉTRICAS (127-220V)</t>
  </si>
  <si>
    <t xml:space="preserve"> CP.20001274 </t>
  </si>
  <si>
    <t>QUADRO DE DISTRIBUICAO DE SOBREPOR, EM CHAPA DE ACO 1010/1020 C/ GRAU DE PROTEÇÃO IP54, PLACA DE MONTAGEM NA COR LARANJA E PINTURA ELETROSTÁTICA EM PÓ DE RESINA POLIÉSTER NA COR CINZA, COM PORTA, DOBRADIÇAS E FECHADURA TIPO FENDA, 1500X600X250MM - FORNECIMENTO E INSTALACAO</t>
  </si>
  <si>
    <t xml:space="preserve"> CP.20001262 </t>
  </si>
  <si>
    <t>BARRAMENTO DE COBRE TRIFASICO  (FASE/NEUTRO/TERRA) 800A - FORNECIMENTO E INSTALAÇÃO</t>
  </si>
  <si>
    <t xml:space="preserve"> 93654 </t>
  </si>
  <si>
    <t>DISJUNTOR MONOPOLAR TIPO DIN, CORRENTE NOMINAL DE 16A - FORNECIMENTO E INSTALAÇÃO. AF_07/2025</t>
  </si>
  <si>
    <t xml:space="preserve"> 93656 </t>
  </si>
  <si>
    <t>DISJUNTOR MONOPOLAR TIPO DIN, CORRENTE NOMINAL DE 25A - FORNECIMENTO E INSTALAÇÃO. AF_07/2025</t>
  </si>
  <si>
    <t xml:space="preserve"> 93661 </t>
  </si>
  <si>
    <t>DISJUNTOR BIPOLAR TIPO DIN, CORRENTE NOMINAL DE 16A - FORNECIMENTO E INSTALAÇÃO. AF_07/2025</t>
  </si>
  <si>
    <t xml:space="preserve"> 93662 </t>
  </si>
  <si>
    <t>DISJUNTOR BIPOLAR TIPO DIN, CORRENTE NOMINAL DE 20A - FORNECIMENTO E INSTALAÇÃO. AF_07/2025</t>
  </si>
  <si>
    <t xml:space="preserve"> 93663 </t>
  </si>
  <si>
    <t>DISJUNTOR BIPOLAR TIPO DIN, CORRENTE NOMINAL DE 25A - FORNECIMENTO E INSTALAÇÃO. AF_07/2025</t>
  </si>
  <si>
    <t xml:space="preserve"> 5.11.1.16 </t>
  </si>
  <si>
    <t xml:space="preserve"> 5.11.1.17 </t>
  </si>
  <si>
    <t xml:space="preserve"> 93665 </t>
  </si>
  <si>
    <t>DISJUNTOR BIPOLAR TIPO DIN, CORRENTE NOMINAL DE 40A - FORNECIMENTO E INSTALAÇÃO. AF_07/2025</t>
  </si>
  <si>
    <t xml:space="preserve"> 5.11.1.18 </t>
  </si>
  <si>
    <t xml:space="preserve"> CP.20000954 </t>
  </si>
  <si>
    <t>DISJUNTOR TERMOMAGNETICO TRIPOLAR EM CAIXA MOLDADA 300A, ICC=10KA, COM AJUSTE TÉRMICO - FORNECIMENTO E INSTALACAO</t>
  </si>
  <si>
    <t xml:space="preserve"> 5.11.1.19 </t>
  </si>
  <si>
    <t xml:space="preserve"> CP.20001272 </t>
  </si>
  <si>
    <t>DISJUNTOR TERMOMAGNETICO TRIPOLAR EM CAIXA MOLDADA 600A, ICC=10KA, COM AJUSTE TÉRMICO - FORNECIMENTO E INSTALACAO</t>
  </si>
  <si>
    <t xml:space="preserve"> 5.11.1.20 </t>
  </si>
  <si>
    <t xml:space="preserve"> 93668 </t>
  </si>
  <si>
    <t>DISJUNTOR TRIPOLAR TIPO DIN, CORRENTE NOMINAL DE 16A - FORNECIMENTO E INSTALAÇÃO. AF_07/2025</t>
  </si>
  <si>
    <t xml:space="preserve"> 5.11.1.21 </t>
  </si>
  <si>
    <t xml:space="preserve"> 5.11.1.22 </t>
  </si>
  <si>
    <t xml:space="preserve"> CP.20001273 </t>
  </si>
  <si>
    <t>DISJUNTOR TERMOMAGNETICO TRIPOLAR EM CAIXA MOLDADA 32A, ICC=10KA, COM AJUSTE TÉRMICO - FORNECIMENTO E INSTALACAO</t>
  </si>
  <si>
    <t xml:space="preserve"> 5.11.1.23 </t>
  </si>
  <si>
    <t xml:space="preserve"> 5.11.1.24 </t>
  </si>
  <si>
    <t xml:space="preserve"> CP.20000404 </t>
  </si>
  <si>
    <t>CURVA 90 GRAUS PARA ELETRODUTO, AÇO GALVANIZADO, DN 32 MM (1 1/4''), APARENTE - FORNECIMENTO E INSTALAÇÃO. AF_10/2022</t>
  </si>
  <si>
    <t xml:space="preserve"> 95766 </t>
  </si>
  <si>
    <t>CURVA 90 GRAUS PARA ELETRODUTO, AÇO GALVANIZADO, DN 32 MM (1 1/4''), APARENTE - FORNECIMENTO E INSTALAÇÃO. AF_01/2026</t>
  </si>
  <si>
    <t xml:space="preserve"> 104449 </t>
  </si>
  <si>
    <t>LUVA DE EMENDA PARA ELETRODUTO, AÇO GALVANIZADO, DN 32 MM (1 1/4''), APARENTE - FORNECIMENTO E INSTALAÇÃO. AF_01/2026</t>
  </si>
  <si>
    <t xml:space="preserve"> CP.20000837 </t>
  </si>
  <si>
    <t>CURVA DE INVERSÃO PARA ELETROCALHA DE 400X100 MM - FORNECIMENTO E INSTALAÇÃO</t>
  </si>
  <si>
    <t xml:space="preserve"> CP.20000838 </t>
  </si>
  <si>
    <t>SUPORTE VERTICAL 400X100MM PARA FIXAÇÃO DE ELETROCALHA METÁLICA - FORNECIMENTO E INSTALAÇÃO</t>
  </si>
  <si>
    <t xml:space="preserve"> CP.00000200 </t>
  </si>
  <si>
    <t>CABO PP CORDPLAST 3 CONDUTORES 450/750V 4,00MM, FORNECIMENTO E INSTALAÇÃO</t>
  </si>
  <si>
    <t xml:space="preserve"> 5.11.4.12 </t>
  </si>
  <si>
    <t xml:space="preserve"> CP.20000357 </t>
  </si>
  <si>
    <t>CAIXA RETANGULAR 4" X 4", ALUMÍNIO, INSTALADA EM PISO - FORNECIMENTO E INSTALAÇÃO</t>
  </si>
  <si>
    <t xml:space="preserve"> 5.11.5.4 </t>
  </si>
  <si>
    <t xml:space="preserve"> 5.11.5.5 </t>
  </si>
  <si>
    <t xml:space="preserve"> 5.11.5.6 </t>
  </si>
  <si>
    <t xml:space="preserve"> 5.11.5.7 </t>
  </si>
  <si>
    <t xml:space="preserve"> 95818 </t>
  </si>
  <si>
    <t>CONDULETE DE PVC, TIPO X, PARA ELETRODUTO DE PVC SOLDÁVEL DN 32 MM (1''), APARENTE - FORNECIMENTO E INSTALAÇÃO. AF_01/2026</t>
  </si>
  <si>
    <t xml:space="preserve"> 5.11.5.8 </t>
  </si>
  <si>
    <t xml:space="preserve"> 5.11.5.9 </t>
  </si>
  <si>
    <t xml:space="preserve"> 5.11.5.10 </t>
  </si>
  <si>
    <t xml:space="preserve"> CP.00003557 </t>
  </si>
  <si>
    <t>ADAPTADOR PARA CONDULETE 1" EM ALUMÍNIO - FORNECIMENTO E INSTALAÇÃO</t>
  </si>
  <si>
    <t xml:space="preserve"> 5.11.5.11 </t>
  </si>
  <si>
    <t xml:space="preserve"> CP.00000256 </t>
  </si>
  <si>
    <t>ADAPTADOR PARA CONDULETE 3/4" EM ALUMÍNIO - FORNECIMENTO E INSTALAÇÃO</t>
  </si>
  <si>
    <t xml:space="preserve"> 5.11.6.10 </t>
  </si>
  <si>
    <t xml:space="preserve"> CP.00004497 </t>
  </si>
  <si>
    <t>TOMADA DE EMBUTIR (2 MÓDULOS), 2P+T 20 A, INCLUINDO SUPORTE E PLACA - FORNECIMENTO E INSTALAÇÃO. AF_03/2023</t>
  </si>
  <si>
    <t xml:space="preserve"> 5.11.6.11 </t>
  </si>
  <si>
    <t xml:space="preserve"> CP.20000691 </t>
  </si>
  <si>
    <t>TOMADA DE PISO (2 MÓDULOS), 2P+T 10 A, COMPLETA INCLUINDO, CAIXA, SUPORTE E PLACA - FORNECIMENTO E INSTALAÇÃO. AF_12/2015</t>
  </si>
  <si>
    <t xml:space="preserve"> 5.11.6.12 </t>
  </si>
  <si>
    <t xml:space="preserve"> CP.00004499 </t>
  </si>
  <si>
    <t>PLACA CEGA PARA CONDULETE/CAIXA DE PVC 4X2, FORNECIMENTO E INSTALAÇÃO</t>
  </si>
  <si>
    <t xml:space="preserve"> 5.11.6.13 </t>
  </si>
  <si>
    <t xml:space="preserve"> CP.00004500 </t>
  </si>
  <si>
    <t>PLACA CEGA PARA CONDULETE/CAIXA DE PVC 4X4, FORNECIMENTO E INSTALAÇÃO</t>
  </si>
  <si>
    <t xml:space="preserve"> 5.11.6.14 </t>
  </si>
  <si>
    <t xml:space="preserve"> CP.20000832 </t>
  </si>
  <si>
    <t>LUMINÁRIA LED DE EMBUTIR RETANGULAR 1250X625MM COM ALETAS PARABÓLICAS EM ALUMÍNIO, DIFUSOR EM POLICARBONATO TEXTURIZADO, FLUXO LUMINOSO 3950 LUMENS, POTENCIA DE 36W, TEMPERATURA DA COR 5000K - FORNECIMENTO E INSTALAÇÃO. AF_09/2024</t>
  </si>
  <si>
    <t xml:space="preserve"> 5.11.7.6 </t>
  </si>
  <si>
    <t xml:space="preserve"> 104452 </t>
  </si>
  <si>
    <t>LUVA DE EMENDA PARA ELETRODUTO, AÇO GALVANIZADO, DN 20 MM (3/4''), APARENTE - FORNECIMENTO E INSTALAÇÃO. AF_01/2026</t>
  </si>
  <si>
    <t xml:space="preserve"> 5.11.8.6 </t>
  </si>
  <si>
    <t xml:space="preserve"> 104448 </t>
  </si>
  <si>
    <t>LUVA DE EMENDA PARA ELETRODUTO, AÇO GALVANIZADO, DN 25 MM (1''), APARENTE - FORNECIMENTO E INSTALAÇÃO. AF_01/2026</t>
  </si>
  <si>
    <t xml:space="preserve"> 5.11.8.7 </t>
  </si>
  <si>
    <t xml:space="preserve"> CP.00002021 </t>
  </si>
  <si>
    <t>LUVA DE REDUÇÃO, EM FERRO GALVANIZADO, 1" X 3/4" - FORNECIMENTO E INSTALAÇÃO. AF_12/2015</t>
  </si>
  <si>
    <t xml:space="preserve"> 5.11.8.8 </t>
  </si>
  <si>
    <t xml:space="preserve"> 5.11.8.9 </t>
  </si>
  <si>
    <t xml:space="preserve"> 5.11.8.10 </t>
  </si>
  <si>
    <t xml:space="preserve"> CP.20000121 </t>
  </si>
  <si>
    <t>BARRA CHATA EM ALUMÍNIO 7/8"X1/8" (70MM²), SEM FUROS DIÂMETRO 7 MM, INCLUINDO ACESSÓRIOS DE FIXAÇÃO - FORNECIMENTO E INSTALAÇÃO</t>
  </si>
  <si>
    <t xml:space="preserve"> CP.20000124 </t>
  </si>
  <si>
    <t>FIXADOR UNIVERSAL EM LATÃO ESTANHADO PARA CABOS DE 35 A 70MM2, FORNECIMENTO E INSTALAÇÃO</t>
  </si>
  <si>
    <t xml:space="preserve"> CP.20000140 </t>
  </si>
  <si>
    <t>PARAFUSO CABELA CHATA PARA EMENDA DE BARRAS Ø1/4 X 7/8, COM PORCA SEXTAVADA - FORNECIMENTO</t>
  </si>
  <si>
    <t xml:space="preserve"> CP.00000151 </t>
  </si>
  <si>
    <t>DIO DISTRIBUIDOR INTERNO ÓPTICO PARA ATÉ 12 FIBRAS (CONJUNTO COMPOSTO DE D.I.O., KIT BANDEJA, ANCORAGEM, ACOMODAÇÃO E EMENDA - CONFORME ESPECIFICAÇÃO), FORNECIMENTO E INSTALAÇÃO</t>
  </si>
  <si>
    <t xml:space="preserve"> CP.20000018 </t>
  </si>
  <si>
    <t>APARELHO DE ACCESS POINT - FORNECIMENTO E INSTALAÇÃO</t>
  </si>
  <si>
    <t xml:space="preserve"> 5.13.1.13 </t>
  </si>
  <si>
    <t xml:space="preserve"> 5.13.1.14 </t>
  </si>
  <si>
    <t xml:space="preserve"> CP.20000321 </t>
  </si>
  <si>
    <t>BUCHA REDUÇÃO PARA ELETRODUTO, AÇO GALVANIZADO, DN 25X20 MM, APARENTE - FORNECIMENTO E INSTALAÇÃO. AF_10/2022</t>
  </si>
  <si>
    <t xml:space="preserve"> 5.13.3.8 </t>
  </si>
  <si>
    <t xml:space="preserve"> CP.20000845 </t>
  </si>
  <si>
    <t xml:space="preserve">2.886,99 
 (BDI 16,80%) </t>
  </si>
  <si>
    <t xml:space="preserve">3.203,21 
 (BDI 16,80%) </t>
  </si>
  <si>
    <t xml:space="preserve">4.649,28 
 (BDI 16,80%) </t>
  </si>
  <si>
    <t xml:space="preserve">6.334,54 
 (BDI 16,80%) </t>
  </si>
  <si>
    <t xml:space="preserve">20.341,57 
 (BDI 16,80%) </t>
  </si>
  <si>
    <t xml:space="preserve">14.826,74 
 (BDI 16,80%) </t>
  </si>
  <si>
    <t xml:space="preserve">7.688,87 
 (BDI 16,80%) </t>
  </si>
  <si>
    <t xml:space="preserve">9.054,82 
 (BDI 16,80%) </t>
  </si>
  <si>
    <t xml:space="preserve">2.931,58 
 (BDI 16,80%) </t>
  </si>
  <si>
    <t xml:space="preserve">4.842,43 
 (BDI 16,80%) </t>
  </si>
  <si>
    <t xml:space="preserve">5.855,11 
 (BDI 16,80%) </t>
  </si>
  <si>
    <t xml:space="preserve">4.431,29 
 (BDI 16,80%) </t>
  </si>
  <si>
    <t xml:space="preserve">5.135,60 
 (BDI 16,80%) </t>
  </si>
  <si>
    <t xml:space="preserve"> 5.22.10 </t>
  </si>
  <si>
    <t xml:space="preserve"> CP.10000311 </t>
  </si>
  <si>
    <t>TOTEM DE CAIXARIA DE CHAPA DE ALUMÍNIO COMPOSTO NA COR MARROM, DIM.: (80X220CM), FIXADA SOBRE ESTRUTURA DE METALON, INCLUINDO TEXTOS E SIMBOLOS EM ADESIVO VINÍLICO AUTOCOLANTE NA COR BRANCA, INCLUINDO BASE EM CONCRETO - FORNECIMENTO E EXECUÇÃO</t>
  </si>
  <si>
    <t xml:space="preserve"> CP.20000411 </t>
  </si>
  <si>
    <t>CORRIMÃO EM TUBO DE AÇO INOX DIÂMETRO 2", INSTALADOS COM BARRAS HORIZONTAIS DE DUAS ALTURAS h1=70CM E h2 =92CM, DE PISO</t>
  </si>
  <si>
    <t xml:space="preserve"> 5.23.7 </t>
  </si>
  <si>
    <t xml:space="preserve"> 7.1.1.7 </t>
  </si>
  <si>
    <t xml:space="preserve"> 7.1.1.8 </t>
  </si>
  <si>
    <t xml:space="preserve"> 7.1.1.9 </t>
  </si>
  <si>
    <t xml:space="preserve"> 7.1.1.10 </t>
  </si>
  <si>
    <t xml:space="preserve"> 7.1.1.11 </t>
  </si>
  <si>
    <t>FEIRA DE SANTANA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</si>
</sst>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 #,##0.00_-;\-&quot;R$&quot;\ * #,##0.00_-;_-&quot;R$&quot;\ * &quot;-&quot;??_-;_-@_-"/>
    <numFmt numFmtId="164" formatCode="dd/mm/yy;@"/>
    <numFmt numFmtId="166" formatCode="_(&quot;R$ &quot;* #,##0.00_);_(&quot;R$ &quot;* \(#,##0.00\);_(&quot;R$ &quot;* &quot;-&quot;??_);_(@_)"/>
    <numFmt numFmtId="167" formatCode="&quot;R$&quot;\ #,##0.00"/>
    <numFmt numFmtId="169" formatCode="#,##0.00\ %"/>
  </numFmts>
  <fonts count="6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0000"/>
      <name val="Arial"/>
      <family val="2"/>
    </font>
    <font>
      <b/>
      <sz val="10"/>
      <color rgb="FF000000"/>
      <name val="Arial"/>
      <family val="2"/>
    </font>
    <font>
      <sz val="10"/>
      <color indexed="9"/>
      <name val="Arial"/>
      <family val="2"/>
    </font>
    <font>
      <b/>
      <sz val="10"/>
      <name val="Arial"/>
      <family val="2"/>
    </font>
    <font>
      <sz val="10"/>
      <name val="Arial"/>
      <family val="2"/>
    </font>
    <font>
      <sz val="14"/>
      <color indexed="9"/>
      <name val="Arial"/>
      <family val="2"/>
    </font>
    <font>
      <b/>
      <sz val="8"/>
      <name val="Arial"/>
      <family val="2"/>
    </font>
    <font>
      <sz val="16"/>
      <name val="Arial"/>
      <family val="2"/>
    </font>
    <font>
      <b/>
      <sz val="13"/>
      <name val="Arial"/>
      <family val="2"/>
    </font>
    <font>
      <sz val="13"/>
      <name val="Arial"/>
      <family val="2"/>
    </font>
    <font>
      <b/>
      <sz val="9"/>
      <name val="Arial"/>
      <family val="2"/>
    </font>
    <font>
      <b/>
      <sz val="11"/>
      <color indexed="10"/>
      <name val="Arial"/>
      <family val="2"/>
    </font>
    <font>
      <b/>
      <sz val="11"/>
      <color indexed="54"/>
      <name val="Arial"/>
      <family val="2"/>
    </font>
    <font>
      <b/>
      <sz val="11"/>
      <color indexed="12"/>
      <name val="Arial"/>
      <family val="2"/>
    </font>
    <font>
      <b/>
      <sz val="11"/>
      <color indexed="20"/>
      <name val="Arial"/>
      <family val="2"/>
    </font>
    <font>
      <b/>
      <sz val="10"/>
      <color theme="0"/>
      <name val="Arial"/>
      <family val="2"/>
    </font>
    <font>
      <sz val="10"/>
      <color theme="0"/>
      <name val="Arial"/>
      <family val="2"/>
    </font>
    <font>
      <b/>
      <sz val="14"/>
      <color theme="0"/>
      <name val="Arial"/>
      <family val="2"/>
    </font>
    <font>
      <b/>
      <sz val="8"/>
      <color theme="0"/>
      <name val="Arial"/>
      <family val="2"/>
    </font>
    <font>
      <sz val="8"/>
      <color theme="0"/>
      <name val="Arial"/>
      <family val="2"/>
    </font>
    <font>
      <b/>
      <sz val="8"/>
      <color indexed="16"/>
      <name val="Arial"/>
      <family val="2"/>
    </font>
    <font>
      <sz val="8"/>
      <color theme="1"/>
      <name val="Calibri"/>
      <family val="2"/>
      <scheme val="minor"/>
    </font>
    <font>
      <sz val="8"/>
      <name val="Arial"/>
      <family val="2"/>
    </font>
    <font>
      <b/>
      <sz val="8"/>
      <color indexed="10"/>
      <name val="Arial"/>
      <family val="2"/>
    </font>
    <font>
      <b/>
      <sz val="8"/>
      <color indexed="54"/>
      <name val="Arial"/>
      <family val="2"/>
    </font>
    <font>
      <sz val="8"/>
      <color theme="0"/>
      <name val="Calibri"/>
      <family val="2"/>
      <scheme val="minor"/>
    </font>
    <font>
      <b/>
      <sz val="8"/>
      <color indexed="12"/>
      <name val="Arial"/>
      <family val="2"/>
    </font>
    <font>
      <sz val="8"/>
      <color theme="1"/>
      <name val="Arial"/>
      <family val="2"/>
    </font>
    <font>
      <b/>
      <sz val="8"/>
      <color theme="1"/>
      <name val="Arial"/>
      <family val="2"/>
    </font>
    <font>
      <sz val="11"/>
      <color theme="1"/>
      <name val="Arial"/>
      <family val="2"/>
    </font>
    <font>
      <sz val="11"/>
      <color theme="0"/>
      <name val="Arial"/>
      <family val="2"/>
    </font>
    <font>
      <sz val="18"/>
      <color theme="3"/>
      <name val="Cambria"/>
      <family val="2"/>
      <scheme val="major"/>
    </font>
    <font>
      <sz val="11"/>
      <color rgb="FF9C5700"/>
      <name val="Calibri"/>
      <family val="2"/>
      <scheme val="minor"/>
    </font>
    <font>
      <b/>
      <sz val="10"/>
      <color rgb="FF000000"/>
      <name val="Arial"/>
      <family val="1"/>
    </font>
    <font>
      <sz val="10"/>
      <color rgb="FF000000"/>
      <name val="Arial"/>
      <family val="1"/>
    </font>
    <font>
      <sz val="10"/>
      <name val="Arial"/>
      <family val="1"/>
    </font>
    <font>
      <sz val="8"/>
      <name val="Calibri"/>
      <family val="2"/>
      <scheme val="minor"/>
    </font>
    <font>
      <b/>
      <sz val="10"/>
      <color theme="0"/>
      <name val="Arial"/>
      <family val="1"/>
    </font>
    <font>
      <sz val="10"/>
      <color theme="0"/>
      <name val="Arial"/>
      <family val="1"/>
    </font>
    <font>
      <sz val="11"/>
      <name val="Arial"/>
      <family val="1"/>
    </font>
    <font>
      <b/>
      <sz val="14"/>
      <name val="Arial"/>
      <family val="2"/>
    </font>
    <font>
      <sz val="1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1" tint="0.249977111117893"/>
        <bgColor indexed="64"/>
      </patternFill>
    </fill>
    <fill>
      <patternFill patternType="solid">
        <fgColor theme="0"/>
        <bgColor indexed="64"/>
      </patternFill>
    </fill>
    <fill>
      <patternFill patternType="solid">
        <fgColor rgb="FFFFFF00"/>
        <bgColor indexed="64"/>
      </patternFill>
    </fill>
    <fill>
      <patternFill patternType="solid">
        <fgColor rgb="FFFFFFFF"/>
      </patternFill>
    </fill>
    <fill>
      <patternFill patternType="solid">
        <fgColor theme="0" tint="-0.249977111117893"/>
        <bgColor indexed="64"/>
      </patternFill>
    </fill>
    <fill>
      <patternFill patternType="solid">
        <fgColor rgb="FFD8ECF6"/>
        <bgColor rgb="FFD8ECF6"/>
      </patternFill>
    </fill>
    <fill>
      <patternFill patternType="solid">
        <fgColor rgb="FFDFF0D8"/>
        <bgColor rgb="FFDFF0D8"/>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hair">
        <color indexed="8"/>
      </top>
      <bottom style="hair">
        <color indexed="8"/>
      </bottom>
      <diagonal/>
    </border>
    <border>
      <left/>
      <right style="medium">
        <color indexed="64"/>
      </right>
      <top style="hair">
        <color indexed="8"/>
      </top>
      <bottom style="hair">
        <color indexed="8"/>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0"/>
      </right>
      <top style="medium">
        <color indexed="64"/>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rgb="FFCCCCCC"/>
      </left>
      <right style="thin">
        <color rgb="FFCCCCCC"/>
      </right>
      <top style="thin">
        <color rgb="FFCCCCCC"/>
      </top>
      <bottom style="thin">
        <color rgb="FFCCCCCC"/>
      </bottom>
      <diagonal/>
    </border>
    <border>
      <left/>
      <right style="thin">
        <color indexed="64"/>
      </right>
      <top style="thin">
        <color indexed="64"/>
      </top>
      <bottom/>
      <diagonal/>
    </border>
    <border>
      <left style="medium">
        <color indexed="64"/>
      </left>
      <right style="thin">
        <color rgb="FFCCCCCC"/>
      </right>
      <top style="thin">
        <color rgb="FFCCCCCC"/>
      </top>
      <bottom style="thin">
        <color rgb="FFCCCCCC"/>
      </bottom>
      <diagonal/>
    </border>
    <border>
      <left style="thin">
        <color rgb="FFCCCCCC"/>
      </left>
      <right style="medium">
        <color indexed="64"/>
      </right>
      <top style="thin">
        <color rgb="FFCCCCCC"/>
      </top>
      <bottom style="thin">
        <color rgb="FFCCCCCC"/>
      </bottom>
      <diagonal/>
    </border>
    <border>
      <left style="medium">
        <color indexed="64"/>
      </left>
      <right style="thin">
        <color rgb="FFCCCCCC"/>
      </right>
      <top style="medium">
        <color indexed="64"/>
      </top>
      <bottom style="thin">
        <color rgb="FFCCCCCC"/>
      </bottom>
      <diagonal/>
    </border>
    <border>
      <left style="thin">
        <color rgb="FFCCCCCC"/>
      </left>
      <right style="thin">
        <color rgb="FFCCCCCC"/>
      </right>
      <top style="medium">
        <color indexed="64"/>
      </top>
      <bottom style="thin">
        <color rgb="FFCCCCCC"/>
      </bottom>
      <diagonal/>
    </border>
    <border>
      <left style="thin">
        <color rgb="FFCCCCCC"/>
      </left>
      <right style="medium">
        <color indexed="64"/>
      </right>
      <top style="medium">
        <color indexed="64"/>
      </top>
      <bottom style="thin">
        <color rgb="FFCCCCCC"/>
      </bottom>
      <diagonal/>
    </border>
    <border>
      <left style="medium">
        <color indexed="64"/>
      </left>
      <right/>
      <top style="hair">
        <color indexed="8"/>
      </top>
      <bottom style="medium">
        <color indexed="64"/>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style="thin">
        <color theme="0"/>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theme="0"/>
      </right>
      <top style="thin">
        <color theme="0"/>
      </top>
      <bottom style="medium">
        <color indexed="64"/>
      </bottom>
      <diagonal/>
    </border>
    <border>
      <left style="thin">
        <color theme="0"/>
      </left>
      <right/>
      <top/>
      <bottom style="medium">
        <color indexed="64"/>
      </bottom>
      <diagonal/>
    </border>
    <border>
      <left style="medium">
        <color indexed="64"/>
      </left>
      <right style="medium">
        <color indexed="64"/>
      </right>
      <top style="thin">
        <color theme="0"/>
      </top>
      <bottom style="medium">
        <color indexed="64"/>
      </bottom>
      <diagonal/>
    </border>
    <border>
      <left/>
      <right style="medium">
        <color indexed="64"/>
      </right>
      <top style="thin">
        <color indexed="64"/>
      </top>
      <bottom style="medium">
        <color indexed="64"/>
      </bottom>
      <diagonal/>
    </border>
    <border>
      <left style="medium">
        <color indexed="64"/>
      </left>
      <right style="thin">
        <color rgb="FFCCCCCC"/>
      </right>
      <top style="thin">
        <color rgb="FFCCCCCC"/>
      </top>
      <bottom style="medium">
        <color indexed="64"/>
      </bottom>
      <diagonal/>
    </border>
    <border>
      <left style="thin">
        <color rgb="FFCCCCCC"/>
      </left>
      <right style="thin">
        <color rgb="FFCCCCCC"/>
      </right>
      <top style="thin">
        <color rgb="FFCCCCCC"/>
      </top>
      <bottom style="medium">
        <color indexed="64"/>
      </bottom>
      <diagonal/>
    </border>
    <border>
      <left style="thin">
        <color rgb="FFCCCCCC"/>
      </left>
      <right style="medium">
        <color indexed="64"/>
      </right>
      <top style="thin">
        <color rgb="FFCCCCCC"/>
      </top>
      <bottom style="medium">
        <color indexed="64"/>
      </bottom>
      <diagonal/>
    </border>
    <border>
      <left/>
      <right/>
      <top style="medium">
        <color indexed="64"/>
      </top>
      <bottom style="thin">
        <color indexed="64"/>
      </bottom>
      <diagonal/>
    </border>
    <border>
      <left/>
      <right style="medium">
        <color indexed="64"/>
      </right>
      <top/>
      <bottom style="thin">
        <color indexed="64"/>
      </bottom>
      <diagonal/>
    </border>
  </borders>
  <cellStyleXfs count="5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0" fontId="49" fillId="0" borderId="0" applyNumberFormat="0" applyFill="0" applyBorder="0" applyAlignment="0" applyProtection="0"/>
    <xf numFmtId="0" fontId="50"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57" fillId="0" borderId="0"/>
    <xf numFmtId="0" fontId="22" fillId="0" borderId="0"/>
    <xf numFmtId="0" fontId="22" fillId="0" borderId="0"/>
    <xf numFmtId="9"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166" fontId="22" fillId="0" borderId="0" applyFont="0" applyFill="0" applyBorder="0" applyAlignment="0" applyProtection="0"/>
  </cellStyleXfs>
  <cellXfs count="242">
    <xf numFmtId="0" fontId="0" fillId="0" borderId="0" xfId="0"/>
    <xf numFmtId="0" fontId="0" fillId="33" borderId="0" xfId="0" applyFill="1" applyAlignment="1">
      <alignment vertical="center"/>
    </xf>
    <xf numFmtId="0" fontId="0" fillId="0" borderId="0" xfId="0" applyAlignment="1">
      <alignment vertical="center"/>
    </xf>
    <xf numFmtId="0" fontId="20"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horizontal="left" vertical="center"/>
    </xf>
    <xf numFmtId="0" fontId="22" fillId="0" borderId="0" xfId="0" applyFont="1" applyAlignment="1">
      <alignment vertical="center"/>
    </xf>
    <xf numFmtId="0" fontId="21" fillId="0" borderId="0" xfId="0" applyFont="1" applyAlignment="1">
      <alignment horizontal="right" vertical="center"/>
    </xf>
    <xf numFmtId="0" fontId="25" fillId="0" borderId="0" xfId="0" applyFont="1" applyAlignment="1">
      <alignment vertical="center"/>
    </xf>
    <xf numFmtId="0" fontId="21" fillId="0" borderId="0" xfId="0" applyFont="1" applyAlignment="1">
      <alignment vertical="center"/>
    </xf>
    <xf numFmtId="164" fontId="26" fillId="0" borderId="0" xfId="0" applyNumberFormat="1" applyFont="1" applyAlignment="1">
      <alignment vertical="center"/>
    </xf>
    <xf numFmtId="0" fontId="28" fillId="0" borderId="0" xfId="0" applyFont="1" applyAlignment="1">
      <alignment horizontal="right" vertical="center"/>
    </xf>
    <xf numFmtId="4" fontId="29" fillId="0" borderId="0" xfId="0" applyNumberFormat="1" applyFont="1" applyAlignment="1">
      <alignment horizontal="right" vertical="center"/>
    </xf>
    <xf numFmtId="49" fontId="22" fillId="0" borderId="0" xfId="0" applyNumberFormat="1" applyFont="1" applyAlignment="1">
      <alignment vertical="center"/>
    </xf>
    <xf numFmtId="49" fontId="21" fillId="0" borderId="0" xfId="0" applyNumberFormat="1" applyFont="1" applyAlignment="1">
      <alignment horizontal="left" vertical="center"/>
    </xf>
    <xf numFmtId="49" fontId="21" fillId="0" borderId="0" xfId="0" applyNumberFormat="1" applyFont="1" applyAlignment="1">
      <alignment horizontal="center" vertical="center"/>
    </xf>
    <xf numFmtId="0" fontId="21" fillId="0" borderId="0" xfId="0" applyFont="1" applyAlignment="1">
      <alignment horizontal="center" vertical="center"/>
    </xf>
    <xf numFmtId="4" fontId="30" fillId="0" borderId="0" xfId="0" applyNumberFormat="1" applyFont="1" applyAlignment="1">
      <alignment vertical="center"/>
    </xf>
    <xf numFmtId="0" fontId="27" fillId="0" borderId="0" xfId="0" applyFont="1" applyAlignment="1">
      <alignment vertical="center"/>
    </xf>
    <xf numFmtId="164" fontId="26" fillId="0" borderId="0" xfId="0" applyNumberFormat="1" applyFont="1" applyAlignment="1">
      <alignment horizontal="center" vertical="center"/>
    </xf>
    <xf numFmtId="49" fontId="22" fillId="0" borderId="0" xfId="0" applyNumberFormat="1" applyFont="1" applyAlignment="1">
      <alignment horizontal="left" vertical="center"/>
    </xf>
    <xf numFmtId="49" fontId="22" fillId="0" borderId="0" xfId="0" applyNumberFormat="1" applyFont="1" applyAlignment="1">
      <alignment horizontal="center" vertical="center"/>
    </xf>
    <xf numFmtId="4" fontId="31" fillId="0" borderId="0" xfId="0" applyNumberFormat="1" applyFont="1" applyAlignment="1">
      <alignment vertical="center"/>
    </xf>
    <xf numFmtId="4" fontId="32" fillId="0" borderId="0" xfId="0" applyNumberFormat="1" applyFont="1" applyAlignment="1">
      <alignment vertical="center"/>
    </xf>
    <xf numFmtId="0" fontId="0" fillId="35" borderId="0" xfId="0" applyFill="1" applyAlignment="1">
      <alignment vertical="center"/>
    </xf>
    <xf numFmtId="0" fontId="35" fillId="35" borderId="0" xfId="0" applyFont="1" applyFill="1" applyAlignment="1">
      <alignment vertical="center"/>
    </xf>
    <xf numFmtId="4" fontId="18" fillId="0" borderId="0" xfId="0" applyNumberFormat="1" applyFont="1"/>
    <xf numFmtId="0" fontId="18" fillId="0" borderId="0" xfId="0" applyFont="1" applyAlignment="1">
      <alignment horizontal="center"/>
    </xf>
    <xf numFmtId="0" fontId="18" fillId="0" borderId="0" xfId="0" applyFont="1"/>
    <xf numFmtId="0" fontId="21" fillId="33" borderId="15" xfId="0" applyFont="1" applyFill="1" applyBorder="1" applyAlignment="1">
      <alignment vertical="center"/>
    </xf>
    <xf numFmtId="0" fontId="0" fillId="0" borderId="18" xfId="0" applyBorder="1"/>
    <xf numFmtId="0" fontId="35" fillId="35" borderId="20" xfId="0" applyFont="1" applyFill="1" applyBorder="1" applyAlignment="1">
      <alignment vertical="center"/>
    </xf>
    <xf numFmtId="0" fontId="35" fillId="35" borderId="21" xfId="0" applyFont="1" applyFill="1" applyBorder="1" applyAlignment="1">
      <alignment vertical="center"/>
    </xf>
    <xf numFmtId="0" fontId="21" fillId="33" borderId="0" xfId="0" applyFont="1" applyFill="1" applyAlignment="1">
      <alignment vertical="center"/>
    </xf>
    <xf numFmtId="0" fontId="0" fillId="35" borderId="21" xfId="0" applyFill="1" applyBorder="1" applyAlignment="1">
      <alignment vertical="center"/>
    </xf>
    <xf numFmtId="0" fontId="39" fillId="0" borderId="0" xfId="0" applyFont="1" applyAlignment="1">
      <alignment vertical="center"/>
    </xf>
    <xf numFmtId="0" fontId="24" fillId="0" borderId="0" xfId="0" applyFont="1" applyAlignment="1">
      <alignment horizontal="right" vertical="center"/>
    </xf>
    <xf numFmtId="4" fontId="41" fillId="0" borderId="0" xfId="0" applyNumberFormat="1" applyFont="1" applyAlignment="1">
      <alignment horizontal="right" vertical="center"/>
    </xf>
    <xf numFmtId="49" fontId="40" fillId="0" borderId="0" xfId="0" applyNumberFormat="1" applyFont="1" applyAlignment="1">
      <alignment vertical="center"/>
    </xf>
    <xf numFmtId="49" fontId="39" fillId="0" borderId="0" xfId="0" applyNumberFormat="1" applyFont="1" applyAlignment="1">
      <alignment vertical="center"/>
    </xf>
    <xf numFmtId="49" fontId="24" fillId="0" borderId="0" xfId="0" applyNumberFormat="1" applyFont="1" applyAlignment="1">
      <alignment horizontal="left" vertical="center"/>
    </xf>
    <xf numFmtId="49" fontId="24" fillId="0" borderId="0" xfId="0" applyNumberFormat="1" applyFont="1" applyAlignment="1">
      <alignment horizontal="center" vertical="center"/>
    </xf>
    <xf numFmtId="0" fontId="24" fillId="0" borderId="0" xfId="0" applyFont="1" applyAlignment="1">
      <alignment horizontal="center" vertical="center"/>
    </xf>
    <xf numFmtId="4" fontId="42" fillId="0" borderId="0" xfId="0" applyNumberFormat="1" applyFont="1" applyAlignment="1">
      <alignment vertical="center"/>
    </xf>
    <xf numFmtId="0" fontId="40" fillId="0" borderId="0" xfId="0" applyFont="1" applyAlignment="1">
      <alignment vertical="center"/>
    </xf>
    <xf numFmtId="0" fontId="39" fillId="33" borderId="0" xfId="0" applyFont="1" applyFill="1" applyAlignment="1">
      <alignment vertical="center"/>
    </xf>
    <xf numFmtId="49" fontId="40" fillId="0" borderId="0" xfId="0" applyNumberFormat="1" applyFont="1" applyAlignment="1">
      <alignment horizontal="left" vertical="center"/>
    </xf>
    <xf numFmtId="49" fontId="40" fillId="0" borderId="0" xfId="0" applyNumberFormat="1" applyFont="1" applyAlignment="1">
      <alignment horizontal="center" vertical="center"/>
    </xf>
    <xf numFmtId="0" fontId="39" fillId="0" borderId="0" xfId="0" applyFont="1" applyAlignment="1">
      <alignment horizontal="center" vertical="center"/>
    </xf>
    <xf numFmtId="4" fontId="44" fillId="0" borderId="0" xfId="0" applyNumberFormat="1" applyFont="1" applyAlignment="1">
      <alignment vertical="center"/>
    </xf>
    <xf numFmtId="0" fontId="45" fillId="0" borderId="0" xfId="0" applyFont="1"/>
    <xf numFmtId="0" fontId="0" fillId="0" borderId="15" xfId="0" applyBorder="1"/>
    <xf numFmtId="0" fontId="45" fillId="0" borderId="15" xfId="0" applyFont="1" applyBorder="1"/>
    <xf numFmtId="0" fontId="45" fillId="0" borderId="16" xfId="0" applyFont="1" applyBorder="1"/>
    <xf numFmtId="0" fontId="46" fillId="0" borderId="18" xfId="0" applyFont="1" applyBorder="1"/>
    <xf numFmtId="0" fontId="24" fillId="0" borderId="0" xfId="0" applyFont="1" applyAlignment="1">
      <alignment horizontal="center" vertical="center" textRotation="90"/>
    </xf>
    <xf numFmtId="4" fontId="18" fillId="0" borderId="0" xfId="0" applyNumberFormat="1" applyFont="1" applyAlignment="1">
      <alignment wrapText="1"/>
    </xf>
    <xf numFmtId="0" fontId="47" fillId="0" borderId="0" xfId="0" applyFont="1" applyAlignment="1">
      <alignment vertical="center"/>
    </xf>
    <xf numFmtId="0" fontId="47" fillId="33" borderId="0" xfId="0" applyFont="1" applyFill="1" applyAlignment="1">
      <alignment vertical="center"/>
    </xf>
    <xf numFmtId="49" fontId="47" fillId="0" borderId="0" xfId="0" applyNumberFormat="1" applyFont="1" applyAlignment="1">
      <alignment vertical="center"/>
    </xf>
    <xf numFmtId="0" fontId="47" fillId="0" borderId="0" xfId="0" applyFont="1" applyAlignment="1">
      <alignment horizontal="center" vertical="center"/>
    </xf>
    <xf numFmtId="4" fontId="18" fillId="0" borderId="0" xfId="0" applyNumberFormat="1" applyFont="1" applyAlignment="1">
      <alignment vertical="center"/>
    </xf>
    <xf numFmtId="4" fontId="18" fillId="36" borderId="0" xfId="0" applyNumberFormat="1" applyFont="1" applyFill="1" applyAlignment="1">
      <alignment vertical="center"/>
    </xf>
    <xf numFmtId="0" fontId="0" fillId="0" borderId="13" xfId="0" applyBorder="1"/>
    <xf numFmtId="0" fontId="0" fillId="0" borderId="21" xfId="0" applyBorder="1"/>
    <xf numFmtId="167" fontId="46" fillId="0" borderId="36" xfId="0" applyNumberFormat="1" applyFont="1" applyBorder="1"/>
    <xf numFmtId="0" fontId="45" fillId="0" borderId="21" xfId="0" applyFont="1" applyBorder="1"/>
    <xf numFmtId="167" fontId="46" fillId="0" borderId="37" xfId="0" applyNumberFormat="1" applyFont="1" applyBorder="1"/>
    <xf numFmtId="0" fontId="47" fillId="33" borderId="0" xfId="0" applyFont="1" applyFill="1" applyAlignment="1">
      <alignment horizontal="left" vertical="center"/>
    </xf>
    <xf numFmtId="0" fontId="45" fillId="0" borderId="0" xfId="0" applyFont="1" applyAlignment="1">
      <alignment horizontal="center"/>
    </xf>
    <xf numFmtId="0" fontId="34" fillId="35" borderId="20" xfId="0" applyFont="1" applyFill="1" applyBorder="1" applyAlignment="1">
      <alignment vertical="center"/>
    </xf>
    <xf numFmtId="0" fontId="48" fillId="35" borderId="21" xfId="0" applyFont="1" applyFill="1" applyBorder="1" applyAlignment="1">
      <alignment vertical="center"/>
    </xf>
    <xf numFmtId="0" fontId="33" fillId="35" borderId="21" xfId="0" applyFont="1" applyFill="1" applyBorder="1" applyAlignment="1">
      <alignment vertical="center"/>
    </xf>
    <xf numFmtId="10" fontId="48" fillId="35" borderId="21" xfId="0" applyNumberFormat="1" applyFont="1" applyFill="1" applyBorder="1" applyAlignment="1">
      <alignment vertical="center"/>
    </xf>
    <xf numFmtId="10" fontId="34" fillId="35" borderId="22" xfId="0" applyNumberFormat="1" applyFont="1" applyFill="1" applyBorder="1" applyAlignment="1">
      <alignment vertical="center"/>
    </xf>
    <xf numFmtId="0" fontId="21" fillId="33" borderId="15" xfId="0" applyFont="1" applyFill="1" applyBorder="1" applyAlignment="1">
      <alignment horizontal="center" vertical="center"/>
    </xf>
    <xf numFmtId="0" fontId="47" fillId="35" borderId="14" xfId="0" applyFont="1" applyFill="1" applyBorder="1" applyAlignment="1">
      <alignment vertical="center"/>
    </xf>
    <xf numFmtId="0" fontId="33" fillId="35" borderId="15" xfId="0" applyFont="1" applyFill="1" applyBorder="1" applyAlignment="1">
      <alignment horizontal="center" vertical="center"/>
    </xf>
    <xf numFmtId="0" fontId="33" fillId="35" borderId="0" xfId="0" applyFont="1" applyFill="1" applyAlignment="1">
      <alignment horizontal="center" vertical="center"/>
    </xf>
    <xf numFmtId="0" fontId="33" fillId="35" borderId="0" xfId="0" applyFont="1" applyFill="1" applyAlignment="1">
      <alignment horizontal="right" vertical="center"/>
    </xf>
    <xf numFmtId="4" fontId="33" fillId="35" borderId="0" xfId="0" applyNumberFormat="1" applyFont="1" applyFill="1" applyAlignment="1">
      <alignment horizontal="right" vertical="center"/>
    </xf>
    <xf numFmtId="0" fontId="33" fillId="0" borderId="0" xfId="0" applyFont="1" applyAlignment="1">
      <alignment horizontal="right" vertical="center"/>
    </xf>
    <xf numFmtId="0" fontId="18" fillId="0" borderId="29" xfId="0" applyFont="1" applyBorder="1" applyAlignment="1">
      <alignment horizontal="left" vertical="center" wrapText="1"/>
    </xf>
    <xf numFmtId="0" fontId="18" fillId="0" borderId="54" xfId="0" applyFont="1" applyBorder="1" applyAlignment="1">
      <alignment horizontal="left" vertical="center" wrapText="1"/>
    </xf>
    <xf numFmtId="0" fontId="18" fillId="0" borderId="23" xfId="0" applyFont="1" applyBorder="1" applyAlignment="1">
      <alignment horizontal="left" vertical="center" wrapText="1"/>
    </xf>
    <xf numFmtId="0" fontId="18" fillId="0" borderId="23" xfId="0" applyFont="1" applyBorder="1" applyAlignment="1">
      <alignment horizontal="center" vertical="center" wrapText="1"/>
    </xf>
    <xf numFmtId="4" fontId="18" fillId="0" borderId="23" xfId="0" applyNumberFormat="1" applyFont="1" applyBorder="1" applyAlignment="1">
      <alignment horizontal="right" vertical="center" wrapText="1"/>
    </xf>
    <xf numFmtId="4" fontId="19" fillId="0" borderId="23" xfId="0" applyNumberFormat="1" applyFont="1" applyBorder="1" applyAlignment="1">
      <alignment horizontal="right" vertical="center" wrapText="1"/>
    </xf>
    <xf numFmtId="4" fontId="40" fillId="0" borderId="11" xfId="0" applyNumberFormat="1" applyFont="1" applyBorder="1" applyAlignment="1">
      <alignment horizontal="center"/>
    </xf>
    <xf numFmtId="0" fontId="40" fillId="0" borderId="11" xfId="0" applyFont="1" applyBorder="1" applyAlignment="1">
      <alignment horizontal="center"/>
    </xf>
    <xf numFmtId="4" fontId="18" fillId="0" borderId="30" xfId="0" applyNumberFormat="1" applyFont="1" applyBorder="1" applyAlignment="1">
      <alignment horizontal="right" vertical="center" wrapText="1"/>
    </xf>
    <xf numFmtId="0" fontId="56" fillId="34" borderId="0" xfId="0" applyFont="1" applyFill="1" applyAlignment="1">
      <alignment horizontal="left" vertical="top" wrapText="1"/>
    </xf>
    <xf numFmtId="4" fontId="33" fillId="35" borderId="16" xfId="0" applyNumberFormat="1" applyFont="1" applyFill="1" applyBorder="1" applyAlignment="1">
      <alignment horizontal="right" vertical="center"/>
    </xf>
    <xf numFmtId="0" fontId="24" fillId="0" borderId="32" xfId="0" applyFont="1" applyBorder="1" applyAlignment="1">
      <alignment horizontal="left" wrapText="1"/>
    </xf>
    <xf numFmtId="0" fontId="24" fillId="0" borderId="25" xfId="0" applyFont="1" applyBorder="1" applyAlignment="1">
      <alignment horizontal="center" vertical="center"/>
    </xf>
    <xf numFmtId="0" fontId="45" fillId="0" borderId="32" xfId="0" applyFont="1" applyBorder="1" applyAlignment="1">
      <alignment horizontal="center"/>
    </xf>
    <xf numFmtId="4" fontId="33" fillId="34" borderId="44" xfId="0" applyNumberFormat="1" applyFont="1" applyFill="1" applyBorder="1" applyAlignment="1">
      <alignment horizontal="center" vertical="center" wrapText="1"/>
    </xf>
    <xf numFmtId="4" fontId="33" fillId="34" borderId="45" xfId="0" applyNumberFormat="1" applyFont="1" applyFill="1" applyBorder="1" applyAlignment="1">
      <alignment horizontal="center" vertical="center" wrapText="1"/>
    </xf>
    <xf numFmtId="4" fontId="33" fillId="34" borderId="46" xfId="0" applyNumberFormat="1" applyFont="1" applyFill="1" applyBorder="1" applyAlignment="1">
      <alignment horizontal="center" vertical="center" wrapText="1"/>
    </xf>
    <xf numFmtId="4" fontId="33" fillId="34" borderId="52" xfId="0" applyNumberFormat="1" applyFont="1" applyFill="1" applyBorder="1" applyAlignment="1">
      <alignment horizontal="center" vertical="center" wrapText="1"/>
    </xf>
    <xf numFmtId="0" fontId="35" fillId="35" borderId="13" xfId="0" applyFont="1" applyFill="1" applyBorder="1" applyAlignment="1">
      <alignment vertical="center"/>
    </xf>
    <xf numFmtId="0" fontId="38" fillId="35" borderId="16" xfId="0" applyFont="1" applyFill="1" applyBorder="1" applyAlignment="1">
      <alignment vertical="center"/>
    </xf>
    <xf numFmtId="0" fontId="38" fillId="35" borderId="19" xfId="0" applyFont="1" applyFill="1" applyBorder="1" applyAlignment="1">
      <alignment vertical="center"/>
    </xf>
    <xf numFmtId="0" fontId="55" fillId="34" borderId="0" xfId="0" applyFont="1" applyFill="1" applyAlignment="1">
      <alignment horizontal="right" vertical="top" wrapText="1"/>
    </xf>
    <xf numFmtId="0" fontId="56" fillId="34" borderId="13" xfId="0" applyFont="1" applyFill="1" applyBorder="1" applyAlignment="1">
      <alignment horizontal="left" vertical="top" wrapText="1"/>
    </xf>
    <xf numFmtId="0" fontId="55" fillId="34" borderId="13" xfId="0" applyFont="1" applyFill="1" applyBorder="1" applyAlignment="1">
      <alignment horizontal="right" vertical="top" wrapText="1"/>
    </xf>
    <xf numFmtId="0" fontId="56" fillId="34" borderId="18" xfId="0" applyFont="1" applyFill="1" applyBorder="1" applyAlignment="1">
      <alignment horizontal="left" vertical="top" wrapText="1"/>
    </xf>
    <xf numFmtId="0" fontId="55" fillId="34" borderId="18" xfId="0" applyFont="1" applyFill="1" applyBorder="1" applyAlignment="1">
      <alignment horizontal="right" vertical="top" wrapText="1"/>
    </xf>
    <xf numFmtId="0" fontId="53" fillId="37" borderId="12" xfId="0" applyFont="1" applyFill="1" applyBorder="1" applyAlignment="1">
      <alignment horizontal="center" vertical="top" wrapText="1"/>
    </xf>
    <xf numFmtId="0" fontId="53" fillId="37" borderId="13" xfId="0" applyFont="1" applyFill="1" applyBorder="1" applyAlignment="1">
      <alignment horizontal="center" vertical="top" wrapText="1"/>
    </xf>
    <xf numFmtId="0" fontId="53" fillId="37" borderId="14" xfId="0" applyFont="1" applyFill="1" applyBorder="1" applyAlignment="1">
      <alignment horizontal="center" vertical="top" wrapText="1"/>
    </xf>
    <xf numFmtId="0" fontId="45" fillId="0" borderId="34" xfId="0" applyFont="1" applyBorder="1" applyAlignment="1">
      <alignment horizontal="center"/>
    </xf>
    <xf numFmtId="0" fontId="40" fillId="0" borderId="25" xfId="0" applyFont="1" applyBorder="1" applyAlignment="1">
      <alignment horizontal="center" vertical="center"/>
    </xf>
    <xf numFmtId="0" fontId="40" fillId="0" borderId="32" xfId="0" applyFont="1" applyBorder="1" applyAlignment="1">
      <alignment horizontal="left" wrapText="1"/>
    </xf>
    <xf numFmtId="4" fontId="24" fillId="0" borderId="11" xfId="0" applyNumberFormat="1" applyFont="1" applyBorder="1" applyAlignment="1">
      <alignment horizontal="center"/>
    </xf>
    <xf numFmtId="4" fontId="46" fillId="0" borderId="32" xfId="0" applyNumberFormat="1" applyFont="1" applyBorder="1" applyAlignment="1">
      <alignment horizontal="center"/>
    </xf>
    <xf numFmtId="4" fontId="46" fillId="0" borderId="34" xfId="0" applyNumberFormat="1" applyFont="1" applyBorder="1" applyAlignment="1">
      <alignment horizontal="center"/>
    </xf>
    <xf numFmtId="0" fontId="46" fillId="0" borderId="0" xfId="0" applyFont="1"/>
    <xf numFmtId="0" fontId="24" fillId="0" borderId="11" xfId="0" applyFont="1" applyBorder="1" applyAlignment="1">
      <alignment horizontal="center"/>
    </xf>
    <xf numFmtId="0" fontId="46" fillId="0" borderId="32" xfId="0" applyFont="1" applyBorder="1" applyAlignment="1">
      <alignment horizontal="center"/>
    </xf>
    <xf numFmtId="0" fontId="46" fillId="0" borderId="34" xfId="0" applyFont="1" applyBorder="1" applyAlignment="1">
      <alignment horizontal="center"/>
    </xf>
    <xf numFmtId="167" fontId="45" fillId="0" borderId="36" xfId="0" applyNumberFormat="1" applyFont="1" applyBorder="1"/>
    <xf numFmtId="0" fontId="37" fillId="35" borderId="16" xfId="0" applyFont="1" applyFill="1" applyBorder="1" applyAlignment="1">
      <alignment vertical="center"/>
    </xf>
    <xf numFmtId="0" fontId="43" fillId="35" borderId="19" xfId="0" applyFont="1" applyFill="1" applyBorder="1" applyAlignment="1">
      <alignment vertical="center"/>
    </xf>
    <xf numFmtId="0" fontId="21" fillId="33" borderId="16" xfId="0" applyFont="1" applyFill="1" applyBorder="1" applyAlignment="1">
      <alignment vertical="center"/>
    </xf>
    <xf numFmtId="0" fontId="24" fillId="38" borderId="33" xfId="0" applyFont="1" applyFill="1" applyBorder="1" applyAlignment="1">
      <alignment vertical="center"/>
    </xf>
    <xf numFmtId="0" fontId="21" fillId="38" borderId="33" xfId="0" applyFont="1" applyFill="1" applyBorder="1" applyAlignment="1">
      <alignment horizontal="center" vertical="center"/>
    </xf>
    <xf numFmtId="0" fontId="21" fillId="38" borderId="13" xfId="0" applyFont="1" applyFill="1" applyBorder="1" applyAlignment="1">
      <alignment horizontal="right" vertical="center"/>
    </xf>
    <xf numFmtId="10" fontId="22" fillId="38" borderId="14" xfId="0" applyNumberFormat="1" applyFont="1" applyFill="1" applyBorder="1" applyAlignment="1">
      <alignment horizontal="left" vertical="center"/>
    </xf>
    <xf numFmtId="49" fontId="22" fillId="38" borderId="40" xfId="0" applyNumberFormat="1" applyFont="1" applyFill="1" applyBorder="1" applyAlignment="1">
      <alignment horizontal="center" vertical="center"/>
    </xf>
    <xf numFmtId="10" fontId="21" fillId="38" borderId="18" xfId="0" applyNumberFormat="1" applyFont="1" applyFill="1" applyBorder="1" applyAlignment="1">
      <alignment horizontal="right" vertical="center"/>
    </xf>
    <xf numFmtId="10" fontId="22" fillId="38" borderId="19" xfId="0" applyNumberFormat="1" applyFont="1" applyFill="1" applyBorder="1" applyAlignment="1">
      <alignment horizontal="left" vertical="center"/>
    </xf>
    <xf numFmtId="14" fontId="22" fillId="38" borderId="40" xfId="0" applyNumberFormat="1" applyFont="1" applyFill="1" applyBorder="1" applyAlignment="1">
      <alignment horizontal="center" vertical="center"/>
    </xf>
    <xf numFmtId="0" fontId="21" fillId="38" borderId="29" xfId="0" applyFont="1" applyFill="1" applyBorder="1" applyAlignment="1">
      <alignment horizontal="center" vertical="center"/>
    </xf>
    <xf numFmtId="0" fontId="21" fillId="38" borderId="30" xfId="0" applyFont="1" applyFill="1" applyBorder="1" applyAlignment="1">
      <alignment horizontal="center" vertical="center"/>
    </xf>
    <xf numFmtId="49" fontId="22" fillId="38" borderId="41" xfId="0" applyNumberFormat="1" applyFont="1" applyFill="1" applyBorder="1" applyAlignment="1">
      <alignment horizontal="center" vertical="center"/>
    </xf>
    <xf numFmtId="10" fontId="59" fillId="38" borderId="41" xfId="0" applyNumberFormat="1" applyFont="1" applyFill="1" applyBorder="1" applyAlignment="1">
      <alignment horizontal="center" vertical="center"/>
    </xf>
    <xf numFmtId="10" fontId="59" fillId="38" borderId="42" xfId="0" applyNumberFormat="1" applyFont="1" applyFill="1" applyBorder="1" applyAlignment="1">
      <alignment horizontal="center" vertical="center"/>
    </xf>
    <xf numFmtId="0" fontId="40" fillId="38" borderId="31" xfId="0" applyFont="1" applyFill="1" applyBorder="1" applyAlignment="1">
      <alignment vertical="center"/>
    </xf>
    <xf numFmtId="0" fontId="24" fillId="38" borderId="26" xfId="0" applyFont="1" applyFill="1" applyBorder="1" applyAlignment="1">
      <alignment horizontal="right" vertical="center"/>
    </xf>
    <xf numFmtId="10" fontId="40" fillId="38" borderId="27" xfId="0" applyNumberFormat="1" applyFont="1" applyFill="1" applyBorder="1" applyAlignment="1">
      <alignment horizontal="center" vertical="center"/>
    </xf>
    <xf numFmtId="0" fontId="40" fillId="38" borderId="24" xfId="0" applyFont="1" applyFill="1" applyBorder="1" applyAlignment="1">
      <alignment horizontal="center" vertical="center"/>
    </xf>
    <xf numFmtId="49" fontId="40" fillId="38" borderId="28" xfId="0" applyNumberFormat="1" applyFont="1" applyFill="1" applyBorder="1" applyAlignment="1">
      <alignment horizontal="center" vertical="center"/>
    </xf>
    <xf numFmtId="10" fontId="24" fillId="38" borderId="24" xfId="0" applyNumberFormat="1" applyFont="1" applyFill="1" applyBorder="1" applyAlignment="1">
      <alignment horizontal="right" vertical="center"/>
    </xf>
    <xf numFmtId="10" fontId="40" fillId="38" borderId="28" xfId="0" applyNumberFormat="1" applyFont="1" applyFill="1" applyBorder="1" applyAlignment="1">
      <alignment horizontal="center" vertical="center"/>
    </xf>
    <xf numFmtId="0" fontId="40" fillId="38" borderId="31" xfId="0" applyFont="1" applyFill="1" applyBorder="1" applyAlignment="1">
      <alignment vertical="center" wrapText="1"/>
    </xf>
    <xf numFmtId="0" fontId="0" fillId="0" borderId="72" xfId="0" applyBorder="1"/>
    <xf numFmtId="167" fontId="46" fillId="0" borderId="34" xfId="0" applyNumberFormat="1" applyFont="1" applyBorder="1" applyAlignment="1">
      <alignment horizontal="center"/>
    </xf>
    <xf numFmtId="167" fontId="45" fillId="0" borderId="34" xfId="0" applyNumberFormat="1" applyFont="1" applyBorder="1" applyAlignment="1">
      <alignment horizontal="center"/>
    </xf>
    <xf numFmtId="0" fontId="0" fillId="0" borderId="73" xfId="0" applyBorder="1"/>
    <xf numFmtId="167" fontId="45" fillId="0" borderId="35" xfId="0" applyNumberFormat="1" applyFont="1" applyBorder="1" applyAlignment="1">
      <alignment horizontal="center"/>
    </xf>
    <xf numFmtId="167" fontId="46" fillId="0" borderId="35" xfId="0" applyNumberFormat="1" applyFont="1" applyBorder="1" applyAlignment="1">
      <alignment horizontal="center"/>
    </xf>
    <xf numFmtId="4" fontId="46" fillId="0" borderId="51" xfId="0" applyNumberFormat="1" applyFont="1" applyBorder="1" applyAlignment="1">
      <alignment horizontal="center"/>
    </xf>
    <xf numFmtId="4" fontId="46" fillId="0" borderId="68" xfId="0" applyNumberFormat="1" applyFont="1" applyBorder="1" applyAlignment="1">
      <alignment horizontal="center"/>
    </xf>
    <xf numFmtId="0" fontId="40" fillId="0" borderId="32" xfId="0" applyFont="1" applyBorder="1" applyAlignment="1">
      <alignment horizontal="left"/>
    </xf>
    <xf numFmtId="0" fontId="24" fillId="0" borderId="32" xfId="0" applyFont="1" applyBorder="1" applyAlignment="1">
      <alignment horizontal="left"/>
    </xf>
    <xf numFmtId="0" fontId="51" fillId="39" borderId="53" xfId="0" applyFont="1" applyFill="1" applyBorder="1" applyAlignment="1">
      <alignment horizontal="left" vertical="top" wrapText="1"/>
    </xf>
    <xf numFmtId="0" fontId="51" fillId="39" borderId="53" xfId="0" applyFont="1" applyFill="1" applyBorder="1" applyAlignment="1">
      <alignment horizontal="center" vertical="top" wrapText="1"/>
    </xf>
    <xf numFmtId="0" fontId="51" fillId="39" borderId="53" xfId="0" applyFont="1" applyFill="1" applyBorder="1" applyAlignment="1">
      <alignment horizontal="right" vertical="top" wrapText="1"/>
    </xf>
    <xf numFmtId="4" fontId="51" fillId="39" borderId="53" xfId="0" applyNumberFormat="1" applyFont="1" applyFill="1" applyBorder="1" applyAlignment="1">
      <alignment horizontal="right" vertical="top" wrapText="1"/>
    </xf>
    <xf numFmtId="0" fontId="52" fillId="40" borderId="53" xfId="0" applyFont="1" applyFill="1" applyBorder="1" applyAlignment="1">
      <alignment horizontal="left" vertical="top" wrapText="1"/>
    </xf>
    <xf numFmtId="0" fontId="52" fillId="40" borderId="53" xfId="0" applyFont="1" applyFill="1" applyBorder="1" applyAlignment="1">
      <alignment horizontal="center" vertical="top" wrapText="1"/>
    </xf>
    <xf numFmtId="4" fontId="52" fillId="40" borderId="53" xfId="0" applyNumberFormat="1" applyFont="1" applyFill="1" applyBorder="1" applyAlignment="1">
      <alignment horizontal="right" vertical="top" wrapText="1"/>
    </xf>
    <xf numFmtId="0" fontId="51" fillId="39" borderId="57" xfId="0" applyFont="1" applyFill="1" applyBorder="1" applyAlignment="1">
      <alignment horizontal="left" vertical="top" wrapText="1"/>
    </xf>
    <xf numFmtId="0" fontId="51" fillId="39" borderId="58" xfId="0" applyFont="1" applyFill="1" applyBorder="1" applyAlignment="1">
      <alignment horizontal="left" vertical="top" wrapText="1"/>
    </xf>
    <xf numFmtId="0" fontId="51" fillId="39" borderId="58" xfId="0" applyFont="1" applyFill="1" applyBorder="1" applyAlignment="1">
      <alignment horizontal="center" vertical="top" wrapText="1"/>
    </xf>
    <xf numFmtId="0" fontId="51" fillId="39" borderId="58" xfId="0" applyFont="1" applyFill="1" applyBorder="1" applyAlignment="1">
      <alignment horizontal="right" vertical="top" wrapText="1"/>
    </xf>
    <xf numFmtId="4" fontId="51" fillId="39" borderId="58" xfId="0" applyNumberFormat="1" applyFont="1" applyFill="1" applyBorder="1" applyAlignment="1">
      <alignment horizontal="right" vertical="top" wrapText="1"/>
    </xf>
    <xf numFmtId="169" fontId="51" fillId="39" borderId="59" xfId="0" applyNumberFormat="1" applyFont="1" applyFill="1" applyBorder="1" applyAlignment="1">
      <alignment horizontal="right" vertical="top" wrapText="1"/>
    </xf>
    <xf numFmtId="0" fontId="52" fillId="40" borderId="55" xfId="0" applyFont="1" applyFill="1" applyBorder="1" applyAlignment="1">
      <alignment horizontal="left" vertical="top" wrapText="1"/>
    </xf>
    <xf numFmtId="169" fontId="52" fillId="40" borderId="56" xfId="0" applyNumberFormat="1" applyFont="1" applyFill="1" applyBorder="1" applyAlignment="1">
      <alignment horizontal="right" vertical="top" wrapText="1"/>
    </xf>
    <xf numFmtId="0" fontId="51" fillId="39" borderId="55" xfId="0" applyFont="1" applyFill="1" applyBorder="1" applyAlignment="1">
      <alignment horizontal="left" vertical="top" wrapText="1"/>
    </xf>
    <xf numFmtId="169" fontId="51" fillId="39" borderId="56" xfId="0" applyNumberFormat="1" applyFont="1" applyFill="1" applyBorder="1" applyAlignment="1">
      <alignment horizontal="right" vertical="top" wrapText="1"/>
    </xf>
    <xf numFmtId="0" fontId="52" fillId="40" borderId="69" xfId="0" applyFont="1" applyFill="1" applyBorder="1" applyAlignment="1">
      <alignment horizontal="left" vertical="top" wrapText="1"/>
    </xf>
    <xf numFmtId="0" fontId="52" fillId="40" borderId="70" xfId="0" applyFont="1" applyFill="1" applyBorder="1" applyAlignment="1">
      <alignment horizontal="left" vertical="top" wrapText="1"/>
    </xf>
    <xf numFmtId="0" fontId="52" fillId="40" borderId="70" xfId="0" applyFont="1" applyFill="1" applyBorder="1" applyAlignment="1">
      <alignment horizontal="center" vertical="top" wrapText="1"/>
    </xf>
    <xf numFmtId="4" fontId="52" fillId="40" borderId="70" xfId="0" applyNumberFormat="1" applyFont="1" applyFill="1" applyBorder="1" applyAlignment="1">
      <alignment horizontal="right" vertical="top" wrapText="1"/>
    </xf>
    <xf numFmtId="169" fontId="52" fillId="40" borderId="71" xfId="0" applyNumberFormat="1" applyFont="1" applyFill="1" applyBorder="1" applyAlignment="1">
      <alignment horizontal="right" vertical="top" wrapText="1"/>
    </xf>
    <xf numFmtId="4" fontId="45" fillId="0" borderId="34" xfId="0" applyNumberFormat="1" applyFont="1" applyBorder="1" applyAlignment="1">
      <alignment horizontal="center"/>
    </xf>
    <xf numFmtId="0" fontId="58" fillId="38" borderId="12" xfId="0" applyFont="1" applyFill="1" applyBorder="1" applyAlignment="1">
      <alignment horizontal="center" vertical="center"/>
    </xf>
    <xf numFmtId="0" fontId="58" fillId="38" borderId="13" xfId="0" applyFont="1" applyFill="1" applyBorder="1" applyAlignment="1">
      <alignment horizontal="center" vertical="center"/>
    </xf>
    <xf numFmtId="0" fontId="58" fillId="38" borderId="14" xfId="0" applyFont="1" applyFill="1" applyBorder="1" applyAlignment="1">
      <alignment horizontal="center" vertical="center"/>
    </xf>
    <xf numFmtId="0" fontId="58" fillId="38" borderId="17" xfId="0" applyFont="1" applyFill="1" applyBorder="1" applyAlignment="1">
      <alignment horizontal="center" vertical="center"/>
    </xf>
    <xf numFmtId="0" fontId="58" fillId="38" borderId="18" xfId="0" applyFont="1" applyFill="1" applyBorder="1" applyAlignment="1">
      <alignment horizontal="center" vertical="center"/>
    </xf>
    <xf numFmtId="0" fontId="58" fillId="38" borderId="19" xfId="0" applyFont="1" applyFill="1" applyBorder="1" applyAlignment="1">
      <alignment horizontal="center" vertical="center"/>
    </xf>
    <xf numFmtId="0" fontId="24" fillId="0" borderId="0" xfId="0" applyFont="1" applyAlignment="1">
      <alignment horizontal="center" vertical="center" textRotation="90"/>
    </xf>
    <xf numFmtId="49" fontId="21" fillId="38" borderId="12" xfId="0" applyNumberFormat="1" applyFont="1" applyFill="1" applyBorder="1" applyAlignment="1">
      <alignment horizontal="center" vertical="center"/>
    </xf>
    <xf numFmtId="49" fontId="21" fillId="38" borderId="17" xfId="0" applyNumberFormat="1" applyFont="1" applyFill="1" applyBorder="1" applyAlignment="1">
      <alignment horizontal="center" vertical="center"/>
    </xf>
    <xf numFmtId="164" fontId="27" fillId="0" borderId="0" xfId="0" applyNumberFormat="1" applyFont="1" applyAlignment="1">
      <alignment horizontal="center" vertical="center"/>
    </xf>
    <xf numFmtId="0" fontId="21" fillId="38" borderId="12" xfId="0" applyFont="1" applyFill="1" applyBorder="1" applyAlignment="1">
      <alignment horizontal="center" vertical="center"/>
    </xf>
    <xf numFmtId="0" fontId="21" fillId="38" borderId="15" xfId="0" applyFont="1" applyFill="1" applyBorder="1" applyAlignment="1">
      <alignment horizontal="center" vertical="center"/>
    </xf>
    <xf numFmtId="0" fontId="21" fillId="38" borderId="17" xfId="0" applyFont="1" applyFill="1" applyBorder="1" applyAlignment="1">
      <alignment horizontal="center" vertical="center"/>
    </xf>
    <xf numFmtId="0" fontId="21" fillId="38" borderId="13" xfId="0" applyFont="1" applyFill="1" applyBorder="1" applyAlignment="1">
      <alignment horizontal="center" vertical="center"/>
    </xf>
    <xf numFmtId="0" fontId="21" fillId="38" borderId="14" xfId="0" applyFont="1" applyFill="1" applyBorder="1" applyAlignment="1">
      <alignment horizontal="center" vertical="center"/>
    </xf>
    <xf numFmtId="0" fontId="22" fillId="38" borderId="31" xfId="0" applyFont="1" applyFill="1" applyBorder="1" applyAlignment="1">
      <alignment horizontal="left" vertical="center" wrapText="1"/>
    </xf>
    <xf numFmtId="0" fontId="22" fillId="38" borderId="31" xfId="0" applyFont="1" applyFill="1" applyBorder="1" applyAlignment="1">
      <alignment horizontal="left" vertical="center"/>
    </xf>
    <xf numFmtId="0" fontId="22" fillId="38" borderId="13" xfId="0" applyFont="1" applyFill="1" applyBorder="1" applyAlignment="1">
      <alignment horizontal="left" vertical="center" wrapText="1"/>
    </xf>
    <xf numFmtId="0" fontId="22" fillId="38" borderId="0" xfId="0" applyFont="1" applyFill="1" applyAlignment="1">
      <alignment horizontal="left" vertical="center" wrapText="1"/>
    </xf>
    <xf numFmtId="0" fontId="22" fillId="38" borderId="18" xfId="0" applyFont="1" applyFill="1" applyBorder="1" applyAlignment="1">
      <alignment horizontal="left" vertical="center" wrapText="1"/>
    </xf>
    <xf numFmtId="0" fontId="33" fillId="34" borderId="60" xfId="0" applyFont="1" applyFill="1" applyBorder="1" applyAlignment="1">
      <alignment horizontal="left" vertical="center" wrapText="1"/>
    </xf>
    <xf numFmtId="0" fontId="33" fillId="34" borderId="61" xfId="0" applyFont="1" applyFill="1" applyBorder="1" applyAlignment="1">
      <alignment horizontal="left" vertical="center" wrapText="1"/>
    </xf>
    <xf numFmtId="0" fontId="33" fillId="36" borderId="61" xfId="0" applyFont="1" applyFill="1" applyBorder="1" applyAlignment="1">
      <alignment horizontal="left" vertical="center" wrapText="1"/>
    </xf>
    <xf numFmtId="0" fontId="33" fillId="34" borderId="62" xfId="0" applyFont="1" applyFill="1" applyBorder="1" applyAlignment="1">
      <alignment horizontal="left" vertical="center" wrapText="1"/>
    </xf>
    <xf numFmtId="0" fontId="21" fillId="38" borderId="49" xfId="0" applyFont="1" applyFill="1" applyBorder="1" applyAlignment="1">
      <alignment horizontal="center" vertical="center"/>
    </xf>
    <xf numFmtId="0" fontId="21" fillId="38" borderId="48" xfId="0" applyFont="1" applyFill="1" applyBorder="1" applyAlignment="1">
      <alignment horizontal="center" vertical="center"/>
    </xf>
    <xf numFmtId="0" fontId="22" fillId="38" borderId="50" xfId="0" applyFont="1" applyFill="1" applyBorder="1" applyAlignment="1">
      <alignment horizontal="center" vertical="center"/>
    </xf>
    <xf numFmtId="0" fontId="22" fillId="38" borderId="18" xfId="0" applyFont="1" applyFill="1" applyBorder="1" applyAlignment="1">
      <alignment horizontal="center" vertical="center"/>
    </xf>
    <xf numFmtId="4" fontId="18" fillId="0" borderId="0" xfId="0" applyNumberFormat="1" applyFont="1" applyAlignment="1">
      <alignment horizontal="center" wrapText="1"/>
    </xf>
    <xf numFmtId="4" fontId="18" fillId="36" borderId="0" xfId="0" applyNumberFormat="1" applyFont="1" applyFill="1" applyAlignment="1">
      <alignment horizontal="center" wrapText="1"/>
    </xf>
    <xf numFmtId="0" fontId="33" fillId="34" borderId="38" xfId="0" applyFont="1" applyFill="1" applyBorder="1" applyAlignment="1">
      <alignment horizontal="left" vertical="center" wrapText="1"/>
    </xf>
    <xf numFmtId="0" fontId="33" fillId="34" borderId="10" xfId="0" applyFont="1" applyFill="1" applyBorder="1" applyAlignment="1">
      <alignment horizontal="left" vertical="center" wrapText="1"/>
    </xf>
    <xf numFmtId="0" fontId="33" fillId="34" borderId="39" xfId="0" applyFont="1" applyFill="1" applyBorder="1" applyAlignment="1">
      <alignment horizontal="left" vertical="center" wrapText="1"/>
    </xf>
    <xf numFmtId="0" fontId="55" fillId="34" borderId="12" xfId="0" applyFont="1" applyFill="1" applyBorder="1" applyAlignment="1">
      <alignment horizontal="right" vertical="top" wrapText="1"/>
    </xf>
    <xf numFmtId="0" fontId="55" fillId="34" borderId="13" xfId="0" applyFont="1" applyFill="1" applyBorder="1" applyAlignment="1">
      <alignment horizontal="right" vertical="top" wrapText="1"/>
    </xf>
    <xf numFmtId="0" fontId="55" fillId="34" borderId="13" xfId="0" applyFont="1" applyFill="1" applyBorder="1" applyAlignment="1">
      <alignment horizontal="left" vertical="top" wrapText="1"/>
    </xf>
    <xf numFmtId="4" fontId="55" fillId="34" borderId="13" xfId="0" applyNumberFormat="1" applyFont="1" applyFill="1" applyBorder="1" applyAlignment="1">
      <alignment horizontal="right" vertical="top" wrapText="1"/>
    </xf>
    <xf numFmtId="4" fontId="55" fillId="34" borderId="14" xfId="0" applyNumberFormat="1" applyFont="1" applyFill="1" applyBorder="1" applyAlignment="1">
      <alignment horizontal="right" vertical="top" wrapText="1"/>
    </xf>
    <xf numFmtId="0" fontId="55" fillId="34" borderId="15" xfId="0" applyFont="1" applyFill="1" applyBorder="1" applyAlignment="1">
      <alignment horizontal="right" vertical="top" wrapText="1"/>
    </xf>
    <xf numFmtId="0" fontId="55" fillId="34" borderId="0" xfId="0" applyFont="1" applyFill="1" applyAlignment="1">
      <alignment horizontal="right" vertical="top" wrapText="1"/>
    </xf>
    <xf numFmtId="0" fontId="55" fillId="34" borderId="0" xfId="0" applyFont="1" applyFill="1" applyAlignment="1">
      <alignment horizontal="left" vertical="top" wrapText="1"/>
    </xf>
    <xf numFmtId="4" fontId="55" fillId="34" borderId="0" xfId="0" applyNumberFormat="1" applyFont="1" applyFill="1" applyAlignment="1">
      <alignment horizontal="right" vertical="top" wrapText="1"/>
    </xf>
    <xf numFmtId="4" fontId="55" fillId="34" borderId="16" xfId="0" applyNumberFormat="1" applyFont="1" applyFill="1" applyBorder="1" applyAlignment="1">
      <alignment horizontal="right" vertical="top" wrapText="1"/>
    </xf>
    <xf numFmtId="0" fontId="55" fillId="34" borderId="17" xfId="0" applyFont="1" applyFill="1" applyBorder="1" applyAlignment="1">
      <alignment horizontal="right" vertical="top" wrapText="1"/>
    </xf>
    <xf numFmtId="0" fontId="55" fillId="34" borderId="18" xfId="0" applyFont="1" applyFill="1" applyBorder="1" applyAlignment="1">
      <alignment horizontal="right" vertical="top" wrapText="1"/>
    </xf>
    <xf numFmtId="0" fontId="55" fillId="34" borderId="18" xfId="0" applyFont="1" applyFill="1" applyBorder="1" applyAlignment="1">
      <alignment horizontal="left" vertical="top" wrapText="1"/>
    </xf>
    <xf numFmtId="4" fontId="55" fillId="34" borderId="18" xfId="0" applyNumberFormat="1" applyFont="1" applyFill="1" applyBorder="1" applyAlignment="1">
      <alignment horizontal="right" vertical="top" wrapText="1"/>
    </xf>
    <xf numFmtId="4" fontId="55" fillId="34" borderId="19" xfId="0" applyNumberFormat="1" applyFont="1" applyFill="1" applyBorder="1" applyAlignment="1">
      <alignment horizontal="right" vertical="top" wrapText="1"/>
    </xf>
    <xf numFmtId="0" fontId="46" fillId="0" borderId="64" xfId="0" applyFont="1" applyBorder="1" applyAlignment="1">
      <alignment horizontal="center"/>
    </xf>
    <xf numFmtId="0" fontId="46" fillId="0" borderId="51" xfId="0" applyFont="1" applyBorder="1" applyAlignment="1">
      <alignment horizontal="center"/>
    </xf>
    <xf numFmtId="164" fontId="40" fillId="0" borderId="0" xfId="0" applyNumberFormat="1" applyFont="1" applyAlignment="1">
      <alignment horizontal="center" vertical="center"/>
    </xf>
    <xf numFmtId="0" fontId="36" fillId="34" borderId="47" xfId="0" applyFont="1" applyFill="1" applyBorder="1" applyAlignment="1">
      <alignment horizontal="center" vertical="center" wrapText="1"/>
    </xf>
    <xf numFmtId="0" fontId="36" fillId="34" borderId="67" xfId="0" applyFont="1" applyFill="1" applyBorder="1" applyAlignment="1">
      <alignment horizontal="center" vertical="center" wrapText="1"/>
    </xf>
    <xf numFmtId="0" fontId="36" fillId="34" borderId="43" xfId="0" applyFont="1" applyFill="1" applyBorder="1" applyAlignment="1">
      <alignment horizontal="center" vertical="center" wrapText="1"/>
    </xf>
    <xf numFmtId="0" fontId="36" fillId="34" borderId="65" xfId="0" applyFont="1" applyFill="1" applyBorder="1" applyAlignment="1">
      <alignment horizontal="center" vertical="center" wrapText="1"/>
    </xf>
    <xf numFmtId="0" fontId="24" fillId="38" borderId="26" xfId="0" applyFont="1" applyFill="1" applyBorder="1" applyAlignment="1">
      <alignment horizontal="center" vertical="center"/>
    </xf>
    <xf numFmtId="0" fontId="24" fillId="38" borderId="27" xfId="0" applyFont="1" applyFill="1" applyBorder="1" applyAlignment="1">
      <alignment horizontal="center" vertical="center"/>
    </xf>
    <xf numFmtId="0" fontId="36" fillId="34" borderId="63" xfId="0" applyFont="1" applyFill="1" applyBorder="1" applyAlignment="1">
      <alignment horizontal="center" vertical="center" wrapText="1"/>
    </xf>
    <xf numFmtId="0" fontId="36" fillId="34" borderId="13" xfId="0" applyFont="1" applyFill="1" applyBorder="1" applyAlignment="1">
      <alignment horizontal="center" vertical="center" wrapText="1"/>
    </xf>
    <xf numFmtId="0" fontId="36" fillId="34" borderId="14" xfId="0" applyFont="1" applyFill="1" applyBorder="1" applyAlignment="1">
      <alignment horizontal="center" vertical="center" wrapText="1"/>
    </xf>
    <xf numFmtId="0" fontId="36" fillId="34" borderId="66" xfId="0" applyFont="1" applyFill="1" applyBorder="1" applyAlignment="1">
      <alignment horizontal="center" vertical="center" wrapText="1"/>
    </xf>
    <xf numFmtId="0" fontId="36" fillId="34" borderId="18" xfId="0" applyFont="1" applyFill="1" applyBorder="1" applyAlignment="1">
      <alignment horizontal="center" vertical="center" wrapText="1"/>
    </xf>
    <xf numFmtId="0" fontId="36" fillId="34" borderId="19" xfId="0" applyFont="1" applyFill="1" applyBorder="1" applyAlignment="1">
      <alignment horizontal="center" vertical="center" wrapText="1"/>
    </xf>
  </cellXfs>
  <cellStyles count="58">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1 2" xfId="45" xr:uid="{00000000-0005-0000-0000-00000D000000}"/>
    <cellStyle name="60% - Ênfase2" xfId="25" builtinId="36" customBuiltin="1"/>
    <cellStyle name="60% - Ênfase2 2" xfId="46" xr:uid="{00000000-0005-0000-0000-00000F000000}"/>
    <cellStyle name="60% - Ênfase3" xfId="29" builtinId="40" customBuiltin="1"/>
    <cellStyle name="60% - Ênfase3 2" xfId="47" xr:uid="{00000000-0005-0000-0000-000011000000}"/>
    <cellStyle name="60% - Ênfase4" xfId="33" builtinId="44" customBuiltin="1"/>
    <cellStyle name="60% - Ênfase4 2" xfId="48" xr:uid="{00000000-0005-0000-0000-000013000000}"/>
    <cellStyle name="60% - Ênfase5" xfId="37" builtinId="48" customBuiltin="1"/>
    <cellStyle name="60% - Ênfase5 2" xfId="49" xr:uid="{00000000-0005-0000-0000-000015000000}"/>
    <cellStyle name="60% - Ênfase6" xfId="41" builtinId="52" customBuiltin="1"/>
    <cellStyle name="60% - Ênfase6 2" xfId="50" xr:uid="{00000000-0005-0000-0000-000017000000}"/>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Moeda 2" xfId="42" xr:uid="{00000000-0005-0000-0000-000025000000}"/>
    <cellStyle name="Moeda 3 2 3" xfId="57" xr:uid="{BC24E802-D723-4DFB-9954-C4FAAC13CCFA}"/>
    <cellStyle name="Moeda 3 3" xfId="55" xr:uid="{6DE6C7FC-2E0F-48DB-94B3-89B4BB2AD4C6}"/>
    <cellStyle name="Neutro" xfId="8" builtinId="28" customBuiltin="1"/>
    <cellStyle name="Neutro 2" xfId="44" xr:uid="{00000000-0005-0000-0000-000027000000}"/>
    <cellStyle name="Normal" xfId="0" builtinId="0"/>
    <cellStyle name="Normal 2" xfId="51" xr:uid="{37F24F5F-5644-4F5C-98DF-3022850D1804}"/>
    <cellStyle name="Normal 2 13" xfId="53" xr:uid="{76D1C93B-7CDB-46CB-842B-DF53ACA36AC0}"/>
    <cellStyle name="Normal 5 2" xfId="52" xr:uid="{4E3B78CE-5A69-47C9-A38B-8B48C3903875}"/>
    <cellStyle name="Nota" xfId="15" builtinId="10" customBuiltin="1"/>
    <cellStyle name="Porcentagem 2" xfId="54" xr:uid="{53264106-83E1-4129-AE26-F37C94CEBAF5}"/>
    <cellStyle name="Porcentagem 2 2 2" xfId="56" xr:uid="{357851A8-FC42-475B-8E28-82D6003682F0}"/>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ítulo 5" xfId="43" xr:uid="{00000000-0005-0000-0000-000032000000}"/>
    <cellStyle name="Total" xfId="17" builtinId="25" customBuiltin="1"/>
  </cellStyles>
  <dxfs count="3">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163286</xdr:colOff>
      <xdr:row>3</xdr:row>
      <xdr:rowOff>95250</xdr:rowOff>
    </xdr:from>
    <xdr:to>
      <xdr:col>9</xdr:col>
      <xdr:colOff>1496783</xdr:colOff>
      <xdr:row>6</xdr:row>
      <xdr:rowOff>94005</xdr:rowOff>
    </xdr:to>
    <xdr:pic>
      <xdr:nvPicPr>
        <xdr:cNvPr id="3" name="Imagem 2">
          <a:extLst>
            <a:ext uri="{FF2B5EF4-FFF2-40B4-BE49-F238E27FC236}">
              <a16:creationId xmlns:a16="http://schemas.microsoft.com/office/drawing/2014/main" id="{2CA762FF-0C77-4336-82B6-25598EFC3157}"/>
            </a:ext>
          </a:extLst>
        </xdr:cNvPr>
        <xdr:cNvPicPr>
          <a:picLocks noChangeAspect="1"/>
        </xdr:cNvPicPr>
      </xdr:nvPicPr>
      <xdr:blipFill>
        <a:blip xmlns:r="http://schemas.openxmlformats.org/officeDocument/2006/relationships" r:embed="rId1"/>
        <a:stretch>
          <a:fillRect/>
        </a:stretch>
      </xdr:blipFill>
      <xdr:spPr>
        <a:xfrm>
          <a:off x="11253107" y="503464"/>
          <a:ext cx="1333497" cy="651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59635</xdr:colOff>
      <xdr:row>0</xdr:row>
      <xdr:rowOff>79513</xdr:rowOff>
    </xdr:from>
    <xdr:to>
      <xdr:col>10</xdr:col>
      <xdr:colOff>1192696</xdr:colOff>
      <xdr:row>3</xdr:row>
      <xdr:rowOff>224833</xdr:rowOff>
    </xdr:to>
    <xdr:pic>
      <xdr:nvPicPr>
        <xdr:cNvPr id="2" name="Imagem 1">
          <a:extLst>
            <a:ext uri="{FF2B5EF4-FFF2-40B4-BE49-F238E27FC236}">
              <a16:creationId xmlns:a16="http://schemas.microsoft.com/office/drawing/2014/main" id="{070C4B46-169C-424B-B486-B6601BE20F64}"/>
            </a:ext>
          </a:extLst>
        </xdr:cNvPr>
        <xdr:cNvPicPr>
          <a:picLocks noChangeAspect="1"/>
        </xdr:cNvPicPr>
      </xdr:nvPicPr>
      <xdr:blipFill>
        <a:blip xmlns:r="http://schemas.openxmlformats.org/officeDocument/2006/relationships" r:embed="rId1"/>
        <a:stretch>
          <a:fillRect/>
        </a:stretch>
      </xdr:blipFill>
      <xdr:spPr>
        <a:xfrm>
          <a:off x="7003774" y="79513"/>
          <a:ext cx="1133061" cy="5428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1229"/>
  <sheetViews>
    <sheetView showGridLines="0" showZeros="0" tabSelected="1" view="pageBreakPreview" zoomScale="85" zoomScaleNormal="80" zoomScaleSheetLayoutView="85" workbookViewId="0">
      <pane ySplit="10" topLeftCell="A11" activePane="bottomLeft" state="frozen"/>
      <selection activeCell="H18" sqref="H18"/>
      <selection pane="bottomLeft" sqref="A1:J2"/>
    </sheetView>
  </sheetViews>
  <sheetFormatPr defaultColWidth="9.140625" defaultRowHeight="12.75" x14ac:dyDescent="0.2"/>
  <cols>
    <col min="1" max="1" width="10.28515625" style="27" customWidth="1"/>
    <col min="2" max="2" width="18.140625" style="27" customWidth="1"/>
    <col min="3" max="3" width="13.7109375" style="27" customWidth="1"/>
    <col min="4" max="4" width="48.85546875" style="28" customWidth="1"/>
    <col min="5" max="5" width="15.140625" style="26" customWidth="1"/>
    <col min="6" max="6" width="15.140625" style="61" customWidth="1"/>
    <col min="7" max="7" width="15.140625" style="62" customWidth="1"/>
    <col min="8" max="8" width="15.140625" style="61" customWidth="1"/>
    <col min="9" max="9" width="15.140625" style="26" customWidth="1"/>
    <col min="10" max="10" width="23.5703125" style="26" customWidth="1"/>
    <col min="11" max="11" width="2.28515625" style="28" customWidth="1"/>
    <col min="12" max="13" width="10.85546875" style="28" customWidth="1"/>
    <col min="14" max="14" width="11.28515625" style="28" customWidth="1"/>
    <col min="15" max="15" width="10.140625" style="28" customWidth="1"/>
    <col min="16" max="16" width="10.7109375" style="28" customWidth="1"/>
    <col min="17" max="16384" width="9.140625" style="28"/>
  </cols>
  <sheetData>
    <row r="1" spans="1:72" s="58" customFormat="1" ht="14.25" customHeight="1" x14ac:dyDescent="0.25">
      <c r="A1" s="179" t="s">
        <v>853</v>
      </c>
      <c r="B1" s="180"/>
      <c r="C1" s="180"/>
      <c r="D1" s="180"/>
      <c r="E1" s="180"/>
      <c r="F1" s="180"/>
      <c r="G1" s="180"/>
      <c r="H1" s="180"/>
      <c r="I1" s="180"/>
      <c r="J1" s="181"/>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3"/>
      <c r="AP1" s="4"/>
      <c r="AQ1" s="3"/>
      <c r="AR1" s="3"/>
      <c r="AS1" s="3"/>
      <c r="AT1" s="3"/>
      <c r="AU1" s="5"/>
      <c r="AV1" s="3"/>
      <c r="AW1" s="3"/>
      <c r="AX1" s="3"/>
      <c r="AY1" s="3"/>
      <c r="AZ1" s="185"/>
      <c r="BA1" s="3"/>
      <c r="BB1" s="3"/>
      <c r="BC1" s="57"/>
      <c r="BD1" s="57"/>
      <c r="BE1" s="57"/>
      <c r="BF1" s="57"/>
      <c r="BG1" s="57"/>
      <c r="BH1" s="57"/>
      <c r="BI1" s="57"/>
      <c r="BJ1" s="57"/>
      <c r="BK1" s="57"/>
      <c r="BL1" s="57"/>
      <c r="BM1" s="57"/>
      <c r="BN1" s="57"/>
      <c r="BO1" s="57"/>
      <c r="BP1" s="57"/>
      <c r="BQ1" s="57"/>
      <c r="BR1" s="57"/>
      <c r="BS1" s="57"/>
      <c r="BT1" s="6"/>
    </row>
    <row r="2" spans="1:72" s="58" customFormat="1" ht="22.5" customHeight="1" thickBot="1" x14ac:dyDescent="0.3">
      <c r="A2" s="182"/>
      <c r="B2" s="183"/>
      <c r="C2" s="183"/>
      <c r="D2" s="183"/>
      <c r="E2" s="183"/>
      <c r="F2" s="183"/>
      <c r="G2" s="183"/>
      <c r="H2" s="183"/>
      <c r="I2" s="183"/>
      <c r="J2" s="184"/>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3"/>
      <c r="AP2" s="4"/>
      <c r="AQ2" s="3"/>
      <c r="AR2" s="3"/>
      <c r="AS2" s="3"/>
      <c r="AT2" s="3"/>
      <c r="AU2" s="5"/>
      <c r="AV2" s="3"/>
      <c r="AW2" s="3"/>
      <c r="AX2" s="3"/>
      <c r="AY2" s="3"/>
      <c r="AZ2" s="185"/>
      <c r="BA2" s="3"/>
      <c r="BB2" s="3"/>
      <c r="BC2" s="57"/>
      <c r="BD2" s="57"/>
      <c r="BE2" s="57"/>
      <c r="BF2" s="57"/>
      <c r="BG2" s="57"/>
      <c r="BH2" s="57"/>
      <c r="BI2" s="57"/>
      <c r="BJ2" s="57"/>
      <c r="BK2" s="57"/>
      <c r="BL2" s="57"/>
      <c r="BM2" s="57"/>
      <c r="BN2" s="57"/>
      <c r="BO2" s="57"/>
      <c r="BP2" s="57"/>
      <c r="BQ2" s="57"/>
      <c r="BR2" s="57"/>
      <c r="BS2" s="57"/>
      <c r="BT2" s="6"/>
    </row>
    <row r="3" spans="1:72" s="58" customFormat="1" ht="4.5" customHeight="1" thickBot="1" x14ac:dyDescent="0.3">
      <c r="A3" s="75"/>
      <c r="E3" s="57"/>
      <c r="I3" s="68"/>
      <c r="J3" s="76"/>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3"/>
      <c r="AP3" s="4"/>
      <c r="AQ3" s="3"/>
      <c r="AR3" s="3"/>
      <c r="AS3" s="3"/>
      <c r="AT3" s="3"/>
      <c r="AU3" s="5"/>
      <c r="AV3" s="3"/>
      <c r="AW3" s="3"/>
      <c r="AX3" s="3"/>
      <c r="AY3" s="3"/>
      <c r="AZ3" s="185"/>
      <c r="BA3" s="3"/>
      <c r="BB3" s="3"/>
      <c r="BC3" s="57"/>
      <c r="BD3" s="57"/>
      <c r="BE3" s="57"/>
      <c r="BF3" s="57"/>
      <c r="BG3" s="57"/>
      <c r="BH3" s="57"/>
      <c r="BI3" s="57"/>
      <c r="BJ3" s="57"/>
      <c r="BK3" s="57"/>
      <c r="BL3" s="57"/>
      <c r="BM3" s="57"/>
      <c r="BN3" s="57"/>
      <c r="BO3" s="57"/>
      <c r="BP3" s="57"/>
      <c r="BQ3" s="57"/>
      <c r="BR3" s="57"/>
      <c r="BS3" s="57"/>
      <c r="BT3" s="6"/>
    </row>
    <row r="4" spans="1:72" s="58" customFormat="1" ht="24" customHeight="1" thickBot="1" x14ac:dyDescent="0.3">
      <c r="A4" s="126" t="s">
        <v>7</v>
      </c>
      <c r="B4" s="194" t="s">
        <v>2607</v>
      </c>
      <c r="C4" s="194"/>
      <c r="D4" s="194"/>
      <c r="E4" s="186" t="s">
        <v>13</v>
      </c>
      <c r="F4" s="127" t="s">
        <v>14</v>
      </c>
      <c r="G4" s="128">
        <v>1.0169999999999999</v>
      </c>
      <c r="H4" s="126" t="s">
        <v>10</v>
      </c>
      <c r="I4" s="129" t="s">
        <v>29</v>
      </c>
      <c r="J4" s="70"/>
      <c r="K4" s="7"/>
      <c r="L4" s="8"/>
      <c r="M4" s="9"/>
      <c r="N4" s="57"/>
      <c r="O4" s="57"/>
      <c r="P4" s="57"/>
      <c r="Q4" s="8"/>
      <c r="R4" s="10"/>
      <c r="S4" s="10"/>
      <c r="T4" s="57"/>
      <c r="U4" s="57"/>
      <c r="V4" s="57"/>
      <c r="W4" s="57"/>
      <c r="X4" s="57"/>
      <c r="Y4" s="57"/>
      <c r="Z4" s="57"/>
      <c r="AA4" s="57"/>
      <c r="AB4" s="57"/>
      <c r="AC4" s="57"/>
      <c r="AD4" s="57"/>
      <c r="AE4" s="57"/>
      <c r="AF4" s="57"/>
      <c r="AG4" s="7"/>
      <c r="AH4" s="188"/>
      <c r="AI4" s="188"/>
      <c r="AJ4" s="188"/>
      <c r="AK4" s="57"/>
      <c r="AL4" s="57"/>
      <c r="AM4" s="57"/>
      <c r="AN4" s="57"/>
      <c r="AO4" s="57"/>
      <c r="AP4" s="11"/>
      <c r="AQ4" s="12"/>
      <c r="AR4" s="13"/>
      <c r="AS4" s="59"/>
      <c r="AT4" s="14"/>
      <c r="AU4" s="15"/>
      <c r="AV4" s="16"/>
      <c r="AW4" s="17"/>
      <c r="AX4" s="17"/>
      <c r="AY4" s="17"/>
      <c r="AZ4" s="185"/>
      <c r="BA4" s="16"/>
      <c r="BB4" s="57"/>
      <c r="BC4" s="57"/>
      <c r="BD4" s="57"/>
      <c r="BE4" s="57"/>
      <c r="BF4" s="57"/>
      <c r="BG4" s="57"/>
      <c r="BH4" s="57"/>
      <c r="BI4" s="57"/>
      <c r="BJ4" s="57"/>
      <c r="BK4" s="57"/>
      <c r="BL4" s="57"/>
      <c r="BM4" s="57"/>
      <c r="BN4" s="57"/>
      <c r="BO4" s="57"/>
      <c r="BP4" s="57"/>
      <c r="BQ4" s="57"/>
      <c r="BR4" s="57"/>
      <c r="BS4" s="57"/>
      <c r="BT4" s="6"/>
    </row>
    <row r="5" spans="1:72" s="58" customFormat="1" ht="14.25" customHeight="1" thickBot="1" x14ac:dyDescent="0.3">
      <c r="A5" s="126" t="s">
        <v>8</v>
      </c>
      <c r="B5" s="195" t="s">
        <v>76</v>
      </c>
      <c r="C5" s="195"/>
      <c r="D5" s="195"/>
      <c r="E5" s="187"/>
      <c r="F5" s="130" t="s">
        <v>20</v>
      </c>
      <c r="G5" s="131">
        <v>0.60129999999999995</v>
      </c>
      <c r="H5" s="126" t="s">
        <v>11</v>
      </c>
      <c r="I5" s="132">
        <v>46186</v>
      </c>
      <c r="J5" s="71"/>
      <c r="K5" s="7"/>
      <c r="L5" s="18"/>
      <c r="M5" s="57"/>
      <c r="N5" s="57"/>
      <c r="O5" s="57"/>
      <c r="P5" s="57"/>
      <c r="Q5" s="7"/>
      <c r="R5" s="19"/>
      <c r="S5" s="19"/>
      <c r="T5" s="19"/>
      <c r="U5" s="57"/>
      <c r="V5" s="57"/>
      <c r="W5" s="57"/>
      <c r="X5" s="57"/>
      <c r="Y5" s="57"/>
      <c r="Z5" s="57"/>
      <c r="AA5" s="57"/>
      <c r="AB5" s="57"/>
      <c r="AC5" s="57"/>
      <c r="AD5" s="57"/>
      <c r="AE5" s="57"/>
      <c r="AF5" s="57"/>
      <c r="AG5" s="57"/>
      <c r="AH5" s="57"/>
      <c r="AI5" s="57"/>
      <c r="AJ5" s="57"/>
      <c r="AK5" s="57"/>
      <c r="AL5" s="57"/>
      <c r="AM5" s="57"/>
      <c r="AN5" s="57"/>
      <c r="AO5" s="57"/>
      <c r="AP5" s="11"/>
      <c r="AQ5" s="12"/>
      <c r="AR5" s="13"/>
      <c r="AS5" s="59"/>
      <c r="AT5" s="20"/>
      <c r="AU5" s="21"/>
      <c r="AV5" s="60"/>
      <c r="AW5" s="22"/>
      <c r="AX5" s="22"/>
      <c r="AY5" s="22"/>
      <c r="AZ5" s="185"/>
      <c r="BA5" s="60"/>
      <c r="BB5" s="57"/>
      <c r="BC5" s="57"/>
      <c r="BD5" s="57"/>
      <c r="BE5" s="57"/>
      <c r="BF5" s="57"/>
      <c r="BG5" s="57"/>
      <c r="BH5" s="57"/>
      <c r="BI5" s="57"/>
      <c r="BJ5" s="57"/>
      <c r="BK5" s="57"/>
      <c r="BL5" s="57"/>
      <c r="BM5" s="57"/>
      <c r="BN5" s="57"/>
      <c r="BO5" s="57"/>
      <c r="BP5" s="57"/>
      <c r="BQ5" s="57"/>
      <c r="BR5" s="57"/>
      <c r="BS5" s="57"/>
      <c r="BT5" s="6"/>
    </row>
    <row r="6" spans="1:72" s="58" customFormat="1" ht="14.25" customHeight="1" x14ac:dyDescent="0.25">
      <c r="A6" s="189" t="s">
        <v>9</v>
      </c>
      <c r="B6" s="196" t="s">
        <v>2990</v>
      </c>
      <c r="C6" s="196"/>
      <c r="D6" s="196"/>
      <c r="E6" s="189" t="s">
        <v>27</v>
      </c>
      <c r="F6" s="192"/>
      <c r="G6" s="192"/>
      <c r="H6" s="189" t="s">
        <v>18</v>
      </c>
      <c r="I6" s="193"/>
      <c r="J6" s="72"/>
      <c r="K6" s="7"/>
      <c r="L6" s="18"/>
      <c r="M6" s="57"/>
      <c r="N6" s="57"/>
      <c r="O6" s="57"/>
      <c r="P6" s="57"/>
      <c r="Q6" s="7"/>
      <c r="R6" s="19"/>
      <c r="S6" s="19"/>
      <c r="T6" s="19"/>
      <c r="U6" s="57"/>
      <c r="V6" s="57"/>
      <c r="W6" s="57"/>
      <c r="X6" s="57"/>
      <c r="Y6" s="57"/>
      <c r="Z6" s="57"/>
      <c r="AA6" s="57"/>
      <c r="AB6" s="57"/>
      <c r="AC6" s="57"/>
      <c r="AD6" s="57"/>
      <c r="AE6" s="57"/>
      <c r="AF6" s="57"/>
      <c r="AG6" s="57"/>
      <c r="AH6" s="57"/>
      <c r="AI6" s="57"/>
      <c r="AJ6" s="57"/>
      <c r="AK6" s="57"/>
      <c r="AL6" s="57"/>
      <c r="AM6" s="57"/>
      <c r="AN6" s="57"/>
      <c r="AO6" s="57"/>
      <c r="AP6" s="11"/>
      <c r="AQ6" s="12"/>
      <c r="AR6" s="13"/>
      <c r="AS6" s="59"/>
      <c r="AT6" s="20"/>
      <c r="AU6" s="21"/>
      <c r="AV6" s="60"/>
      <c r="AW6" s="22"/>
      <c r="AX6" s="22"/>
      <c r="AY6" s="22"/>
      <c r="AZ6" s="185"/>
      <c r="BA6" s="60"/>
      <c r="BB6" s="57"/>
      <c r="BC6" s="57"/>
      <c r="BD6" s="57"/>
      <c r="BE6" s="57"/>
      <c r="BF6" s="57"/>
      <c r="BG6" s="57"/>
      <c r="BH6" s="57"/>
      <c r="BI6" s="57"/>
      <c r="BJ6" s="57"/>
      <c r="BK6" s="57"/>
      <c r="BL6" s="57"/>
      <c r="BM6" s="57"/>
      <c r="BN6" s="57"/>
      <c r="BO6" s="57"/>
      <c r="BP6" s="57"/>
      <c r="BQ6" s="57"/>
      <c r="BR6" s="57"/>
      <c r="BS6" s="57"/>
      <c r="BT6" s="6"/>
    </row>
    <row r="7" spans="1:72" s="58" customFormat="1" ht="14.25" customHeight="1" x14ac:dyDescent="0.25">
      <c r="A7" s="190"/>
      <c r="B7" s="197"/>
      <c r="C7" s="197"/>
      <c r="D7" s="197"/>
      <c r="E7" s="133" t="s">
        <v>28</v>
      </c>
      <c r="F7" s="203" t="s">
        <v>25</v>
      </c>
      <c r="G7" s="204"/>
      <c r="H7" s="133" t="s">
        <v>16</v>
      </c>
      <c r="I7" s="134" t="s">
        <v>19</v>
      </c>
      <c r="J7" s="73"/>
      <c r="K7" s="7"/>
      <c r="L7" s="18"/>
      <c r="M7" s="57"/>
      <c r="N7" s="57"/>
      <c r="O7" s="57"/>
      <c r="P7" s="57"/>
      <c r="Q7" s="7"/>
      <c r="R7" s="19"/>
      <c r="S7" s="19"/>
      <c r="T7" s="19"/>
      <c r="U7" s="57"/>
      <c r="V7" s="57"/>
      <c r="W7" s="57"/>
      <c r="X7" s="57"/>
      <c r="Y7" s="57"/>
      <c r="Z7" s="57"/>
      <c r="AA7" s="57"/>
      <c r="AB7" s="57"/>
      <c r="AC7" s="57"/>
      <c r="AD7" s="57"/>
      <c r="AE7" s="57"/>
      <c r="AF7" s="57"/>
      <c r="AG7" s="57"/>
      <c r="AH7" s="57"/>
      <c r="AI7" s="57"/>
      <c r="AJ7" s="57"/>
      <c r="AK7" s="57"/>
      <c r="AL7" s="57"/>
      <c r="AM7" s="57"/>
      <c r="AN7" s="57"/>
      <c r="AO7" s="57"/>
      <c r="AP7" s="11"/>
      <c r="AQ7" s="12"/>
      <c r="AR7" s="13"/>
      <c r="AS7" s="59"/>
      <c r="AT7" s="20"/>
      <c r="AU7" s="21"/>
      <c r="AV7" s="60"/>
      <c r="AW7" s="22"/>
      <c r="AX7" s="22"/>
      <c r="AY7" s="22"/>
      <c r="AZ7" s="185"/>
      <c r="BA7" s="60"/>
      <c r="BB7" s="57"/>
      <c r="BC7" s="57"/>
      <c r="BD7" s="57"/>
      <c r="BE7" s="57"/>
      <c r="BF7" s="57"/>
      <c r="BG7" s="57"/>
      <c r="BH7" s="57"/>
      <c r="BI7" s="57"/>
      <c r="BJ7" s="57"/>
      <c r="BK7" s="57"/>
      <c r="BL7" s="57"/>
      <c r="BM7" s="57"/>
      <c r="BN7" s="57"/>
      <c r="BO7" s="57"/>
      <c r="BP7" s="57"/>
      <c r="BQ7" s="57"/>
      <c r="BR7" s="57"/>
      <c r="BS7" s="57"/>
      <c r="BT7" s="6"/>
    </row>
    <row r="8" spans="1:72" s="58" customFormat="1" ht="14.25" customHeight="1" thickBot="1" x14ac:dyDescent="0.3">
      <c r="A8" s="191"/>
      <c r="B8" s="198"/>
      <c r="C8" s="198"/>
      <c r="D8" s="198"/>
      <c r="E8" s="135" t="s">
        <v>2608</v>
      </c>
      <c r="F8" s="205" t="s">
        <v>26</v>
      </c>
      <c r="G8" s="206"/>
      <c r="H8" s="136">
        <v>0.25829999999999997</v>
      </c>
      <c r="I8" s="137">
        <v>0.16800000000000001</v>
      </c>
      <c r="J8" s="74"/>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11"/>
      <c r="AQ8" s="12"/>
      <c r="AR8" s="13"/>
      <c r="AS8" s="59"/>
      <c r="AT8" s="20"/>
      <c r="AU8" s="21"/>
      <c r="AV8" s="60"/>
      <c r="AW8" s="23"/>
      <c r="AX8" s="23"/>
      <c r="AY8" s="23"/>
      <c r="AZ8" s="185"/>
      <c r="BA8" s="60"/>
      <c r="BB8" s="57"/>
      <c r="BC8" s="57"/>
      <c r="BD8" s="57"/>
      <c r="BE8" s="57"/>
      <c r="BF8" s="57"/>
      <c r="BG8" s="57"/>
      <c r="BH8" s="57"/>
      <c r="BI8" s="57"/>
      <c r="BJ8" s="57"/>
      <c r="BK8" s="57"/>
      <c r="BL8" s="57"/>
      <c r="BM8" s="57"/>
      <c r="BN8" s="57"/>
      <c r="BO8" s="57"/>
      <c r="BP8" s="57"/>
      <c r="BQ8" s="57"/>
      <c r="BR8" s="57"/>
      <c r="BS8" s="57"/>
      <c r="BT8" s="6"/>
    </row>
    <row r="9" spans="1:72" ht="13.5" thickBot="1" x14ac:dyDescent="0.25">
      <c r="A9" s="207"/>
      <c r="B9" s="207"/>
      <c r="C9" s="207"/>
      <c r="D9" s="207"/>
      <c r="E9" s="207"/>
      <c r="F9" s="207"/>
      <c r="G9" s="208"/>
      <c r="H9" s="207"/>
      <c r="I9" s="207"/>
      <c r="J9" s="207"/>
    </row>
    <row r="10" spans="1:72" ht="48.75" customHeight="1" x14ac:dyDescent="0.2">
      <c r="A10" s="96" t="s">
        <v>6</v>
      </c>
      <c r="B10" s="99" t="s">
        <v>5</v>
      </c>
      <c r="C10" s="99" t="s">
        <v>30</v>
      </c>
      <c r="D10" s="97" t="s">
        <v>0</v>
      </c>
      <c r="E10" s="97" t="s">
        <v>1</v>
      </c>
      <c r="F10" s="97" t="s">
        <v>2</v>
      </c>
      <c r="G10" s="97" t="s">
        <v>17</v>
      </c>
      <c r="H10" s="97" t="s">
        <v>36</v>
      </c>
      <c r="I10" s="97" t="s">
        <v>37</v>
      </c>
      <c r="J10" s="98" t="s">
        <v>38</v>
      </c>
    </row>
    <row r="11" spans="1:72" ht="4.5" customHeight="1" thickBot="1" x14ac:dyDescent="0.25">
      <c r="A11" s="82"/>
      <c r="B11" s="83"/>
      <c r="C11" s="83"/>
      <c r="D11" s="84"/>
      <c r="E11" s="85"/>
      <c r="F11" s="86"/>
      <c r="G11" s="86"/>
      <c r="H11" s="87"/>
      <c r="I11" s="86"/>
      <c r="J11" s="90"/>
    </row>
    <row r="12" spans="1:72" x14ac:dyDescent="0.2">
      <c r="A12" s="163" t="s">
        <v>39</v>
      </c>
      <c r="B12" s="164" t="s">
        <v>44</v>
      </c>
      <c r="C12" s="164"/>
      <c r="D12" s="164" t="s">
        <v>92</v>
      </c>
      <c r="E12" s="165"/>
      <c r="F12" s="167">
        <v>1</v>
      </c>
      <c r="G12" s="166" t="s">
        <v>35</v>
      </c>
      <c r="H12" s="167">
        <v>8443.2999999999993</v>
      </c>
      <c r="I12" s="167">
        <v>8443.2999999999993</v>
      </c>
      <c r="J12" s="168">
        <v>5.5137076948976902E-4</v>
      </c>
      <c r="K12" s="26"/>
    </row>
    <row r="13" spans="1:72" ht="63.75" x14ac:dyDescent="0.2">
      <c r="A13" s="169" t="s">
        <v>1231</v>
      </c>
      <c r="B13" s="160" t="s">
        <v>1764</v>
      </c>
      <c r="C13" s="160" t="s">
        <v>32</v>
      </c>
      <c r="D13" s="160" t="s">
        <v>1765</v>
      </c>
      <c r="E13" s="161" t="s">
        <v>1232</v>
      </c>
      <c r="F13" s="162">
        <v>230</v>
      </c>
      <c r="G13" s="162">
        <v>29.18</v>
      </c>
      <c r="H13" s="162">
        <v>36.71</v>
      </c>
      <c r="I13" s="162">
        <v>8443.2999999999993</v>
      </c>
      <c r="J13" s="170">
        <v>5.5137076948976902E-4</v>
      </c>
    </row>
    <row r="14" spans="1:72" x14ac:dyDescent="0.2">
      <c r="A14" s="171" t="s">
        <v>40</v>
      </c>
      <c r="B14" s="156" t="s">
        <v>44</v>
      </c>
      <c r="C14" s="156"/>
      <c r="D14" s="156" t="s">
        <v>112</v>
      </c>
      <c r="E14" s="157"/>
      <c r="F14" s="159">
        <v>1</v>
      </c>
      <c r="G14" s="158" t="s">
        <v>35</v>
      </c>
      <c r="H14" s="159">
        <v>674447.91</v>
      </c>
      <c r="I14" s="159">
        <v>674447.91</v>
      </c>
      <c r="J14" s="172">
        <v>4.4043308080663542E-2</v>
      </c>
    </row>
    <row r="15" spans="1:72" ht="25.5" x14ac:dyDescent="0.2">
      <c r="A15" s="169" t="s">
        <v>1233</v>
      </c>
      <c r="B15" s="160" t="s">
        <v>1234</v>
      </c>
      <c r="C15" s="160" t="s">
        <v>32</v>
      </c>
      <c r="D15" s="160" t="s">
        <v>1235</v>
      </c>
      <c r="E15" s="161" t="s">
        <v>4</v>
      </c>
      <c r="F15" s="162">
        <v>1</v>
      </c>
      <c r="G15" s="162">
        <v>535999.30000000005</v>
      </c>
      <c r="H15" s="162">
        <v>674447.91</v>
      </c>
      <c r="I15" s="162">
        <v>674447.91</v>
      </c>
      <c r="J15" s="170">
        <v>4.4043308080663542E-2</v>
      </c>
      <c r="K15" s="26"/>
    </row>
    <row r="16" spans="1:72" x14ac:dyDescent="0.2">
      <c r="A16" s="171" t="s">
        <v>94</v>
      </c>
      <c r="B16" s="156" t="s">
        <v>44</v>
      </c>
      <c r="C16" s="156"/>
      <c r="D16" s="156" t="s">
        <v>93</v>
      </c>
      <c r="E16" s="157"/>
      <c r="F16" s="159">
        <v>1</v>
      </c>
      <c r="G16" s="158" t="s">
        <v>35</v>
      </c>
      <c r="H16" s="159">
        <v>280210.07</v>
      </c>
      <c r="I16" s="159">
        <v>280210.07</v>
      </c>
      <c r="J16" s="172">
        <v>1.8298490153693701E-2</v>
      </c>
      <c r="K16" s="26"/>
    </row>
    <row r="17" spans="1:10" x14ac:dyDescent="0.2">
      <c r="A17" s="169" t="s">
        <v>1236</v>
      </c>
      <c r="B17" s="160" t="s">
        <v>1237</v>
      </c>
      <c r="C17" s="160" t="s">
        <v>12</v>
      </c>
      <c r="D17" s="160" t="s">
        <v>1238</v>
      </c>
      <c r="E17" s="161" t="s">
        <v>31</v>
      </c>
      <c r="F17" s="162">
        <v>1131.8399999999999</v>
      </c>
      <c r="G17" s="162">
        <v>97.88</v>
      </c>
      <c r="H17" s="162">
        <v>123.16</v>
      </c>
      <c r="I17" s="162">
        <v>139397.41</v>
      </c>
      <c r="J17" s="170">
        <v>9.103035213314797E-3</v>
      </c>
    </row>
    <row r="18" spans="1:10" ht="38.25" x14ac:dyDescent="0.2">
      <c r="A18" s="169" t="s">
        <v>1239</v>
      </c>
      <c r="B18" s="160" t="s">
        <v>1240</v>
      </c>
      <c r="C18" s="160" t="s">
        <v>12</v>
      </c>
      <c r="D18" s="160" t="s">
        <v>1241</v>
      </c>
      <c r="E18" s="161" t="s">
        <v>31</v>
      </c>
      <c r="F18" s="162">
        <v>8</v>
      </c>
      <c r="G18" s="162">
        <v>448.06</v>
      </c>
      <c r="H18" s="162">
        <v>563.79</v>
      </c>
      <c r="I18" s="162">
        <v>4510.32</v>
      </c>
      <c r="J18" s="170">
        <v>2.9453633165291946E-4</v>
      </c>
    </row>
    <row r="19" spans="1:10" ht="25.5" x14ac:dyDescent="0.2">
      <c r="A19" s="169" t="s">
        <v>1242</v>
      </c>
      <c r="B19" s="160" t="s">
        <v>1243</v>
      </c>
      <c r="C19" s="160" t="s">
        <v>32</v>
      </c>
      <c r="D19" s="160" t="s">
        <v>1244</v>
      </c>
      <c r="E19" s="161" t="s">
        <v>4</v>
      </c>
      <c r="F19" s="162">
        <v>1</v>
      </c>
      <c r="G19" s="162">
        <v>16860.849999999999</v>
      </c>
      <c r="H19" s="162">
        <v>21216</v>
      </c>
      <c r="I19" s="162">
        <v>21216</v>
      </c>
      <c r="J19" s="170">
        <v>1.3854632958079116E-3</v>
      </c>
    </row>
    <row r="20" spans="1:10" ht="38.25" x14ac:dyDescent="0.2">
      <c r="A20" s="169" t="s">
        <v>1245</v>
      </c>
      <c r="B20" s="160" t="s">
        <v>1246</v>
      </c>
      <c r="C20" s="160" t="s">
        <v>32</v>
      </c>
      <c r="D20" s="160" t="s">
        <v>1247</v>
      </c>
      <c r="E20" s="161" t="s">
        <v>4</v>
      </c>
      <c r="F20" s="162">
        <v>1</v>
      </c>
      <c r="G20" s="162">
        <v>22198.52</v>
      </c>
      <c r="H20" s="162">
        <v>27932.39</v>
      </c>
      <c r="I20" s="162">
        <v>27932.39</v>
      </c>
      <c r="J20" s="170">
        <v>1.8240620809385345E-3</v>
      </c>
    </row>
    <row r="21" spans="1:10" ht="38.25" x14ac:dyDescent="0.2">
      <c r="A21" s="169" t="s">
        <v>1248</v>
      </c>
      <c r="B21" s="160" t="s">
        <v>1249</v>
      </c>
      <c r="C21" s="160" t="s">
        <v>32</v>
      </c>
      <c r="D21" s="160" t="s">
        <v>1250</v>
      </c>
      <c r="E21" s="161" t="s">
        <v>4</v>
      </c>
      <c r="F21" s="162">
        <v>1</v>
      </c>
      <c r="G21" s="162">
        <v>18308.57</v>
      </c>
      <c r="H21" s="162">
        <v>23037.67</v>
      </c>
      <c r="I21" s="162">
        <v>23037.67</v>
      </c>
      <c r="J21" s="170">
        <v>1.5044233694350984E-3</v>
      </c>
    </row>
    <row r="22" spans="1:10" ht="51" x14ac:dyDescent="0.2">
      <c r="A22" s="169" t="s">
        <v>1251</v>
      </c>
      <c r="B22" s="160" t="s">
        <v>1252</v>
      </c>
      <c r="C22" s="160" t="s">
        <v>32</v>
      </c>
      <c r="D22" s="160" t="s">
        <v>1253</v>
      </c>
      <c r="E22" s="161" t="s">
        <v>31</v>
      </c>
      <c r="F22" s="162">
        <v>15</v>
      </c>
      <c r="G22" s="162">
        <v>172.48</v>
      </c>
      <c r="H22" s="162">
        <v>217.03</v>
      </c>
      <c r="I22" s="162">
        <v>3255.45</v>
      </c>
      <c r="J22" s="170">
        <v>2.1258986078138506E-4</v>
      </c>
    </row>
    <row r="23" spans="1:10" ht="38.25" x14ac:dyDescent="0.2">
      <c r="A23" s="169" t="s">
        <v>1254</v>
      </c>
      <c r="B23" s="160" t="s">
        <v>1255</v>
      </c>
      <c r="C23" s="160" t="s">
        <v>32</v>
      </c>
      <c r="D23" s="160" t="s">
        <v>1256</v>
      </c>
      <c r="E23" s="161" t="s">
        <v>4</v>
      </c>
      <c r="F23" s="162">
        <v>1</v>
      </c>
      <c r="G23" s="162">
        <v>14783.87</v>
      </c>
      <c r="H23" s="162">
        <v>18602.54</v>
      </c>
      <c r="I23" s="162">
        <v>18602.54</v>
      </c>
      <c r="J23" s="170">
        <v>1.2147971520926897E-3</v>
      </c>
    </row>
    <row r="24" spans="1:10" ht="51" x14ac:dyDescent="0.2">
      <c r="A24" s="169" t="s">
        <v>1257</v>
      </c>
      <c r="B24" s="160" t="s">
        <v>1258</v>
      </c>
      <c r="C24" s="160" t="s">
        <v>32</v>
      </c>
      <c r="D24" s="160" t="s">
        <v>1259</v>
      </c>
      <c r="E24" s="161" t="s">
        <v>4</v>
      </c>
      <c r="F24" s="162">
        <v>1</v>
      </c>
      <c r="G24" s="162">
        <v>495.19</v>
      </c>
      <c r="H24" s="162">
        <v>623.09</v>
      </c>
      <c r="I24" s="162">
        <v>623.09</v>
      </c>
      <c r="J24" s="170">
        <v>4.0689494955927206E-5</v>
      </c>
    </row>
    <row r="25" spans="1:10" ht="76.5" x14ac:dyDescent="0.2">
      <c r="A25" s="169" t="s">
        <v>1260</v>
      </c>
      <c r="B25" s="160" t="s">
        <v>1261</v>
      </c>
      <c r="C25" s="160" t="s">
        <v>32</v>
      </c>
      <c r="D25" s="160" t="s">
        <v>1262</v>
      </c>
      <c r="E25" s="161" t="s">
        <v>4</v>
      </c>
      <c r="F25" s="162">
        <v>1</v>
      </c>
      <c r="G25" s="162">
        <v>234.3</v>
      </c>
      <c r="H25" s="162">
        <v>294.81</v>
      </c>
      <c r="I25" s="162">
        <v>294.81</v>
      </c>
      <c r="J25" s="170">
        <v>1.9251905836968815E-5</v>
      </c>
    </row>
    <row r="26" spans="1:10" ht="51" x14ac:dyDescent="0.2">
      <c r="A26" s="169" t="s">
        <v>1263</v>
      </c>
      <c r="B26" s="160" t="s">
        <v>1264</v>
      </c>
      <c r="C26" s="160" t="s">
        <v>32</v>
      </c>
      <c r="D26" s="160" t="s">
        <v>1265</v>
      </c>
      <c r="E26" s="161" t="s">
        <v>4</v>
      </c>
      <c r="F26" s="162">
        <v>1</v>
      </c>
      <c r="G26" s="162">
        <v>3109.02</v>
      </c>
      <c r="H26" s="162">
        <v>3912.07</v>
      </c>
      <c r="I26" s="162">
        <v>3912.07</v>
      </c>
      <c r="J26" s="170">
        <v>2.5546895718473118E-4</v>
      </c>
    </row>
    <row r="27" spans="1:10" ht="51" x14ac:dyDescent="0.2">
      <c r="A27" s="169" t="s">
        <v>1266</v>
      </c>
      <c r="B27" s="160" t="s">
        <v>1267</v>
      </c>
      <c r="C27" s="160" t="s">
        <v>12</v>
      </c>
      <c r="D27" s="160" t="s">
        <v>1268</v>
      </c>
      <c r="E27" s="161" t="s">
        <v>4</v>
      </c>
      <c r="F27" s="162">
        <v>1</v>
      </c>
      <c r="G27" s="162">
        <v>2317.3000000000002</v>
      </c>
      <c r="H27" s="162">
        <v>2915.85</v>
      </c>
      <c r="I27" s="162">
        <v>2915.85</v>
      </c>
      <c r="J27" s="170">
        <v>1.9041304445142811E-4</v>
      </c>
    </row>
    <row r="28" spans="1:10" ht="51" x14ac:dyDescent="0.2">
      <c r="A28" s="169" t="s">
        <v>1269</v>
      </c>
      <c r="B28" s="160" t="s">
        <v>1270</v>
      </c>
      <c r="C28" s="160" t="s">
        <v>12</v>
      </c>
      <c r="D28" s="160" t="s">
        <v>1271</v>
      </c>
      <c r="E28" s="161" t="s">
        <v>4</v>
      </c>
      <c r="F28" s="162">
        <v>1</v>
      </c>
      <c r="G28" s="162">
        <v>2927.85</v>
      </c>
      <c r="H28" s="162">
        <v>3684.11</v>
      </c>
      <c r="I28" s="162">
        <v>3684.11</v>
      </c>
      <c r="J28" s="170">
        <v>2.4058254066359751E-4</v>
      </c>
    </row>
    <row r="29" spans="1:10" ht="76.5" x14ac:dyDescent="0.2">
      <c r="A29" s="169" t="s">
        <v>2609</v>
      </c>
      <c r="B29" s="160" t="s">
        <v>2610</v>
      </c>
      <c r="C29" s="160" t="s">
        <v>32</v>
      </c>
      <c r="D29" s="160" t="s">
        <v>2611</v>
      </c>
      <c r="E29" s="161" t="s">
        <v>1560</v>
      </c>
      <c r="F29" s="162">
        <v>12</v>
      </c>
      <c r="G29" s="162">
        <v>2041.67</v>
      </c>
      <c r="H29" s="162">
        <v>2569.0300000000002</v>
      </c>
      <c r="I29" s="162">
        <v>30828.36</v>
      </c>
      <c r="J29" s="170">
        <v>2.0131769065777141E-3</v>
      </c>
    </row>
    <row r="30" spans="1:10" x14ac:dyDescent="0.2">
      <c r="A30" s="171" t="s">
        <v>104</v>
      </c>
      <c r="B30" s="156" t="s">
        <v>44</v>
      </c>
      <c r="C30" s="156"/>
      <c r="D30" s="156" t="s">
        <v>95</v>
      </c>
      <c r="E30" s="157"/>
      <c r="F30" s="159">
        <v>1</v>
      </c>
      <c r="G30" s="158" t="s">
        <v>35</v>
      </c>
      <c r="H30" s="159">
        <v>3055477.62</v>
      </c>
      <c r="I30" s="159">
        <v>3055477.62</v>
      </c>
      <c r="J30" s="172">
        <v>0.19953111301246765</v>
      </c>
    </row>
    <row r="31" spans="1:10" x14ac:dyDescent="0.2">
      <c r="A31" s="171" t="s">
        <v>1272</v>
      </c>
      <c r="B31" s="156" t="s">
        <v>44</v>
      </c>
      <c r="C31" s="156"/>
      <c r="D31" s="156" t="s">
        <v>1273</v>
      </c>
      <c r="E31" s="157"/>
      <c r="F31" s="159">
        <v>1</v>
      </c>
      <c r="G31" s="158" t="s">
        <v>35</v>
      </c>
      <c r="H31" s="159">
        <v>426410.43</v>
      </c>
      <c r="I31" s="159">
        <v>426410.43</v>
      </c>
      <c r="J31" s="172">
        <v>2.7845776758798488E-2</v>
      </c>
    </row>
    <row r="32" spans="1:10" ht="51" x14ac:dyDescent="0.2">
      <c r="A32" s="169" t="s">
        <v>1274</v>
      </c>
      <c r="B32" s="160" t="s">
        <v>1275</v>
      </c>
      <c r="C32" s="160" t="s">
        <v>12</v>
      </c>
      <c r="D32" s="160" t="s">
        <v>1276</v>
      </c>
      <c r="E32" s="161" t="s">
        <v>31</v>
      </c>
      <c r="F32" s="162">
        <v>16042.56</v>
      </c>
      <c r="G32" s="162">
        <v>0.77</v>
      </c>
      <c r="H32" s="162">
        <v>0.96</v>
      </c>
      <c r="I32" s="162">
        <v>15400.85</v>
      </c>
      <c r="J32" s="170">
        <v>1.0057179675359764E-3</v>
      </c>
    </row>
    <row r="33" spans="1:10" ht="25.5" x14ac:dyDescent="0.2">
      <c r="A33" s="169" t="s">
        <v>1277</v>
      </c>
      <c r="B33" s="160" t="s">
        <v>1766</v>
      </c>
      <c r="C33" s="160" t="s">
        <v>32</v>
      </c>
      <c r="D33" s="160" t="s">
        <v>1767</v>
      </c>
      <c r="E33" s="161" t="s">
        <v>4</v>
      </c>
      <c r="F33" s="162">
        <v>5</v>
      </c>
      <c r="G33" s="162">
        <v>778.15</v>
      </c>
      <c r="H33" s="162">
        <v>979.14</v>
      </c>
      <c r="I33" s="162">
        <v>4895.7</v>
      </c>
      <c r="J33" s="170">
        <v>3.1970270820544838E-4</v>
      </c>
    </row>
    <row r="34" spans="1:10" ht="38.25" x14ac:dyDescent="0.2">
      <c r="A34" s="169" t="s">
        <v>1280</v>
      </c>
      <c r="B34" s="160" t="s">
        <v>1769</v>
      </c>
      <c r="C34" s="160" t="s">
        <v>12</v>
      </c>
      <c r="D34" s="160" t="s">
        <v>1770</v>
      </c>
      <c r="E34" s="161" t="s">
        <v>33</v>
      </c>
      <c r="F34" s="162">
        <v>75.540000000000006</v>
      </c>
      <c r="G34" s="162">
        <v>66.67</v>
      </c>
      <c r="H34" s="162">
        <v>83.89</v>
      </c>
      <c r="I34" s="162">
        <v>6337.05</v>
      </c>
      <c r="J34" s="170">
        <v>4.138268372313125E-4</v>
      </c>
    </row>
    <row r="35" spans="1:10" ht="51" x14ac:dyDescent="0.2">
      <c r="A35" s="169" t="s">
        <v>1768</v>
      </c>
      <c r="B35" s="160" t="s">
        <v>1772</v>
      </c>
      <c r="C35" s="160" t="s">
        <v>32</v>
      </c>
      <c r="D35" s="160" t="s">
        <v>1773</v>
      </c>
      <c r="E35" s="161" t="s">
        <v>33</v>
      </c>
      <c r="F35" s="162">
        <v>4117.57</v>
      </c>
      <c r="G35" s="162">
        <v>9.4600000000000009</v>
      </c>
      <c r="H35" s="162">
        <v>11.9</v>
      </c>
      <c r="I35" s="162">
        <v>48999.08</v>
      </c>
      <c r="J35" s="170">
        <v>3.1997750220755807E-3</v>
      </c>
    </row>
    <row r="36" spans="1:10" ht="38.25" x14ac:dyDescent="0.2">
      <c r="A36" s="169" t="s">
        <v>1771</v>
      </c>
      <c r="B36" s="160" t="s">
        <v>1278</v>
      </c>
      <c r="C36" s="160" t="s">
        <v>12</v>
      </c>
      <c r="D36" s="160" t="s">
        <v>1775</v>
      </c>
      <c r="E36" s="161" t="s">
        <v>1279</v>
      </c>
      <c r="F36" s="162">
        <v>61763.48</v>
      </c>
      <c r="G36" s="162">
        <v>4.3600000000000003</v>
      </c>
      <c r="H36" s="162">
        <v>5.48</v>
      </c>
      <c r="I36" s="162">
        <v>338463.87</v>
      </c>
      <c r="J36" s="170">
        <v>2.2102623908470048E-2</v>
      </c>
    </row>
    <row r="37" spans="1:10" ht="25.5" x14ac:dyDescent="0.2">
      <c r="A37" s="169" t="s">
        <v>1774</v>
      </c>
      <c r="B37" s="160" t="s">
        <v>1281</v>
      </c>
      <c r="C37" s="160" t="s">
        <v>32</v>
      </c>
      <c r="D37" s="160" t="s">
        <v>1282</v>
      </c>
      <c r="E37" s="161" t="s">
        <v>31</v>
      </c>
      <c r="F37" s="162">
        <v>16042.56</v>
      </c>
      <c r="G37" s="162">
        <v>0.37</v>
      </c>
      <c r="H37" s="162">
        <v>0.46</v>
      </c>
      <c r="I37" s="162">
        <v>7379.57</v>
      </c>
      <c r="J37" s="170">
        <v>4.8190626762090828E-4</v>
      </c>
    </row>
    <row r="38" spans="1:10" ht="51" x14ac:dyDescent="0.2">
      <c r="A38" s="169" t="s">
        <v>1776</v>
      </c>
      <c r="B38" s="160" t="s">
        <v>1561</v>
      </c>
      <c r="C38" s="160" t="s">
        <v>12</v>
      </c>
      <c r="D38" s="160" t="s">
        <v>1562</v>
      </c>
      <c r="E38" s="161" t="s">
        <v>31</v>
      </c>
      <c r="F38" s="162">
        <v>1197.6500000000001</v>
      </c>
      <c r="G38" s="162">
        <v>3.28</v>
      </c>
      <c r="H38" s="162">
        <v>4.12</v>
      </c>
      <c r="I38" s="162">
        <v>4934.3100000000004</v>
      </c>
      <c r="J38" s="170">
        <v>3.2222404765921644E-4</v>
      </c>
    </row>
    <row r="39" spans="1:10" x14ac:dyDescent="0.2">
      <c r="A39" s="171" t="s">
        <v>1283</v>
      </c>
      <c r="B39" s="156" t="s">
        <v>44</v>
      </c>
      <c r="C39" s="156"/>
      <c r="D39" s="156" t="s">
        <v>1292</v>
      </c>
      <c r="E39" s="157"/>
      <c r="F39" s="159">
        <v>1</v>
      </c>
      <c r="G39" s="158" t="s">
        <v>35</v>
      </c>
      <c r="H39" s="159">
        <v>964124.55</v>
      </c>
      <c r="I39" s="159">
        <v>964124.55</v>
      </c>
      <c r="J39" s="172">
        <v>6.2959991356161371E-2</v>
      </c>
    </row>
    <row r="40" spans="1:10" x14ac:dyDescent="0.2">
      <c r="A40" s="171" t="s">
        <v>1285</v>
      </c>
      <c r="B40" s="156" t="s">
        <v>44</v>
      </c>
      <c r="C40" s="156"/>
      <c r="D40" s="156" t="s">
        <v>1294</v>
      </c>
      <c r="E40" s="157"/>
      <c r="F40" s="159">
        <v>1</v>
      </c>
      <c r="G40" s="158" t="s">
        <v>35</v>
      </c>
      <c r="H40" s="159">
        <v>695888.48</v>
      </c>
      <c r="I40" s="159">
        <v>695888.48</v>
      </c>
      <c r="J40" s="172">
        <v>4.5443436416645833E-2</v>
      </c>
    </row>
    <row r="41" spans="1:10" ht="51" x14ac:dyDescent="0.2">
      <c r="A41" s="169" t="s">
        <v>2612</v>
      </c>
      <c r="B41" s="160" t="s">
        <v>1296</v>
      </c>
      <c r="C41" s="160" t="s">
        <v>32</v>
      </c>
      <c r="D41" s="160" t="s">
        <v>1297</v>
      </c>
      <c r="E41" s="161" t="s">
        <v>33</v>
      </c>
      <c r="F41" s="162">
        <v>702.81</v>
      </c>
      <c r="G41" s="162">
        <v>168.66</v>
      </c>
      <c r="H41" s="162">
        <v>212.22</v>
      </c>
      <c r="I41" s="162">
        <v>149150.32999999999</v>
      </c>
      <c r="J41" s="170">
        <v>9.7399277796303557E-3</v>
      </c>
    </row>
    <row r="42" spans="1:10" ht="51" x14ac:dyDescent="0.2">
      <c r="A42" s="169" t="s">
        <v>2613</v>
      </c>
      <c r="B42" s="160" t="s">
        <v>1299</v>
      </c>
      <c r="C42" s="160" t="s">
        <v>12</v>
      </c>
      <c r="D42" s="160" t="s">
        <v>1300</v>
      </c>
      <c r="E42" s="161" t="s">
        <v>31</v>
      </c>
      <c r="F42" s="162">
        <v>4685.3900000000003</v>
      </c>
      <c r="G42" s="162">
        <v>92.74</v>
      </c>
      <c r="H42" s="162">
        <v>116.69</v>
      </c>
      <c r="I42" s="162">
        <v>546738.15</v>
      </c>
      <c r="J42" s="170">
        <v>3.5703508637015477E-2</v>
      </c>
    </row>
    <row r="43" spans="1:10" x14ac:dyDescent="0.2">
      <c r="A43" s="171" t="s">
        <v>1286</v>
      </c>
      <c r="B43" s="156" t="s">
        <v>44</v>
      </c>
      <c r="C43" s="156"/>
      <c r="D43" s="156" t="s">
        <v>1302</v>
      </c>
      <c r="E43" s="157"/>
      <c r="F43" s="159">
        <v>1</v>
      </c>
      <c r="G43" s="158" t="s">
        <v>35</v>
      </c>
      <c r="H43" s="159">
        <v>158415.6</v>
      </c>
      <c r="I43" s="159">
        <v>158415.6</v>
      </c>
      <c r="J43" s="172">
        <v>1.0344975456419108E-2</v>
      </c>
    </row>
    <row r="44" spans="1:10" ht="51" x14ac:dyDescent="0.2">
      <c r="A44" s="169" t="s">
        <v>2614</v>
      </c>
      <c r="B44" s="160" t="s">
        <v>1304</v>
      </c>
      <c r="C44" s="160" t="s">
        <v>32</v>
      </c>
      <c r="D44" s="160" t="s">
        <v>1305</v>
      </c>
      <c r="E44" s="161" t="s">
        <v>33</v>
      </c>
      <c r="F44" s="162">
        <v>122.98</v>
      </c>
      <c r="G44" s="162">
        <v>168.66</v>
      </c>
      <c r="H44" s="162">
        <v>212.22</v>
      </c>
      <c r="I44" s="162">
        <v>26098.81</v>
      </c>
      <c r="J44" s="170">
        <v>1.7043242514736274E-3</v>
      </c>
    </row>
    <row r="45" spans="1:10" ht="76.5" x14ac:dyDescent="0.2">
      <c r="A45" s="169" t="s">
        <v>2615</v>
      </c>
      <c r="B45" s="160" t="s">
        <v>1307</v>
      </c>
      <c r="C45" s="160" t="s">
        <v>32</v>
      </c>
      <c r="D45" s="160" t="s">
        <v>1308</v>
      </c>
      <c r="E45" s="161" t="s">
        <v>31</v>
      </c>
      <c r="F45" s="162">
        <v>1229.71</v>
      </c>
      <c r="G45" s="162">
        <v>85.52</v>
      </c>
      <c r="H45" s="162">
        <v>107.6</v>
      </c>
      <c r="I45" s="162">
        <v>132316.79</v>
      </c>
      <c r="J45" s="170">
        <v>8.6406512049454799E-3</v>
      </c>
    </row>
    <row r="46" spans="1:10" x14ac:dyDescent="0.2">
      <c r="A46" s="171" t="s">
        <v>1287</v>
      </c>
      <c r="B46" s="156" t="s">
        <v>44</v>
      </c>
      <c r="C46" s="156"/>
      <c r="D46" s="156" t="s">
        <v>1565</v>
      </c>
      <c r="E46" s="157"/>
      <c r="F46" s="159">
        <v>1</v>
      </c>
      <c r="G46" s="158" t="s">
        <v>35</v>
      </c>
      <c r="H46" s="159">
        <v>9996.3799999999992</v>
      </c>
      <c r="I46" s="159">
        <v>9996.3799999999992</v>
      </c>
      <c r="J46" s="172">
        <v>6.5279117557260041E-4</v>
      </c>
    </row>
    <row r="47" spans="1:10" ht="51" x14ac:dyDescent="0.2">
      <c r="A47" s="169" t="s">
        <v>2616</v>
      </c>
      <c r="B47" s="160" t="s">
        <v>1304</v>
      </c>
      <c r="C47" s="160" t="s">
        <v>32</v>
      </c>
      <c r="D47" s="160" t="s">
        <v>1305</v>
      </c>
      <c r="E47" s="161" t="s">
        <v>33</v>
      </c>
      <c r="F47" s="162">
        <v>6.2</v>
      </c>
      <c r="G47" s="162">
        <v>168.66</v>
      </c>
      <c r="H47" s="162">
        <v>212.22</v>
      </c>
      <c r="I47" s="162">
        <v>1315.76</v>
      </c>
      <c r="J47" s="170">
        <v>8.5922755754723676E-5</v>
      </c>
    </row>
    <row r="48" spans="1:10" ht="76.5" x14ac:dyDescent="0.2">
      <c r="A48" s="169" t="s">
        <v>2617</v>
      </c>
      <c r="B48" s="160" t="s">
        <v>1566</v>
      </c>
      <c r="C48" s="160" t="s">
        <v>32</v>
      </c>
      <c r="D48" s="160" t="s">
        <v>1567</v>
      </c>
      <c r="E48" s="161" t="s">
        <v>31</v>
      </c>
      <c r="F48" s="162">
        <v>62</v>
      </c>
      <c r="G48" s="162">
        <v>111.27</v>
      </c>
      <c r="H48" s="162">
        <v>140.01</v>
      </c>
      <c r="I48" s="162">
        <v>8680.6200000000008</v>
      </c>
      <c r="J48" s="170">
        <v>5.6686841981787675E-4</v>
      </c>
    </row>
    <row r="49" spans="1:10" x14ac:dyDescent="0.2">
      <c r="A49" s="171" t="s">
        <v>1288</v>
      </c>
      <c r="B49" s="156" t="s">
        <v>44</v>
      </c>
      <c r="C49" s="156"/>
      <c r="D49" s="156" t="s">
        <v>1319</v>
      </c>
      <c r="E49" s="157"/>
      <c r="F49" s="159">
        <v>1</v>
      </c>
      <c r="G49" s="158" t="s">
        <v>35</v>
      </c>
      <c r="H49" s="159">
        <v>3305.34</v>
      </c>
      <c r="I49" s="159">
        <v>3305.34</v>
      </c>
      <c r="J49" s="172">
        <v>2.158478153358655E-4</v>
      </c>
    </row>
    <row r="50" spans="1:10" ht="51" x14ac:dyDescent="0.2">
      <c r="A50" s="169" t="s">
        <v>2618</v>
      </c>
      <c r="B50" s="160" t="s">
        <v>1304</v>
      </c>
      <c r="C50" s="160" t="s">
        <v>32</v>
      </c>
      <c r="D50" s="160" t="s">
        <v>1305</v>
      </c>
      <c r="E50" s="161" t="s">
        <v>33</v>
      </c>
      <c r="F50" s="162">
        <v>2.57</v>
      </c>
      <c r="G50" s="162">
        <v>168.66</v>
      </c>
      <c r="H50" s="162">
        <v>212.22</v>
      </c>
      <c r="I50" s="162">
        <v>545.4</v>
      </c>
      <c r="J50" s="170">
        <v>3.561612375252804E-5</v>
      </c>
    </row>
    <row r="51" spans="1:10" ht="76.5" x14ac:dyDescent="0.2">
      <c r="A51" s="169" t="s">
        <v>2619</v>
      </c>
      <c r="B51" s="160" t="s">
        <v>1307</v>
      </c>
      <c r="C51" s="160" t="s">
        <v>32</v>
      </c>
      <c r="D51" s="160" t="s">
        <v>1308</v>
      </c>
      <c r="E51" s="161" t="s">
        <v>31</v>
      </c>
      <c r="F51" s="162">
        <v>25.65</v>
      </c>
      <c r="G51" s="162">
        <v>85.52</v>
      </c>
      <c r="H51" s="162">
        <v>107.6</v>
      </c>
      <c r="I51" s="162">
        <v>2759.94</v>
      </c>
      <c r="J51" s="170">
        <v>1.8023169158333743E-4</v>
      </c>
    </row>
    <row r="52" spans="1:10" x14ac:dyDescent="0.2">
      <c r="A52" s="171" t="s">
        <v>1289</v>
      </c>
      <c r="B52" s="156" t="s">
        <v>44</v>
      </c>
      <c r="C52" s="156"/>
      <c r="D52" s="156" t="s">
        <v>1322</v>
      </c>
      <c r="E52" s="157"/>
      <c r="F52" s="159">
        <v>1</v>
      </c>
      <c r="G52" s="158" t="s">
        <v>35</v>
      </c>
      <c r="H52" s="159">
        <v>59415.13</v>
      </c>
      <c r="I52" s="159">
        <v>59415.13</v>
      </c>
      <c r="J52" s="172">
        <v>3.8799718057435672E-3</v>
      </c>
    </row>
    <row r="53" spans="1:10" ht="63.75" x14ac:dyDescent="0.2">
      <c r="A53" s="169" t="s">
        <v>2620</v>
      </c>
      <c r="B53" s="160" t="s">
        <v>1311</v>
      </c>
      <c r="C53" s="160" t="s">
        <v>32</v>
      </c>
      <c r="D53" s="160" t="s">
        <v>1312</v>
      </c>
      <c r="E53" s="161" t="s">
        <v>3</v>
      </c>
      <c r="F53" s="162">
        <v>256.63</v>
      </c>
      <c r="G53" s="162">
        <v>36.590000000000003</v>
      </c>
      <c r="H53" s="162">
        <v>46.04</v>
      </c>
      <c r="I53" s="162">
        <v>11815.24</v>
      </c>
      <c r="J53" s="170">
        <v>7.7156774845218079E-4</v>
      </c>
    </row>
    <row r="54" spans="1:10" ht="63.75" x14ac:dyDescent="0.2">
      <c r="A54" s="169" t="s">
        <v>2621</v>
      </c>
      <c r="B54" s="160" t="s">
        <v>1313</v>
      </c>
      <c r="C54" s="160" t="s">
        <v>32</v>
      </c>
      <c r="D54" s="160" t="s">
        <v>1314</v>
      </c>
      <c r="E54" s="161" t="s">
        <v>3</v>
      </c>
      <c r="F54" s="162">
        <v>859.98</v>
      </c>
      <c r="G54" s="162">
        <v>43.99</v>
      </c>
      <c r="H54" s="162">
        <v>55.35</v>
      </c>
      <c r="I54" s="162">
        <v>47599.89</v>
      </c>
      <c r="J54" s="170">
        <v>3.108404057291386E-3</v>
      </c>
    </row>
    <row r="55" spans="1:10" x14ac:dyDescent="0.2">
      <c r="A55" s="171" t="s">
        <v>1290</v>
      </c>
      <c r="B55" s="156" t="s">
        <v>44</v>
      </c>
      <c r="C55" s="156"/>
      <c r="D55" s="156" t="s">
        <v>1324</v>
      </c>
      <c r="E55" s="157"/>
      <c r="F55" s="159">
        <v>1</v>
      </c>
      <c r="G55" s="158" t="s">
        <v>35</v>
      </c>
      <c r="H55" s="159">
        <v>37103.620000000003</v>
      </c>
      <c r="I55" s="159">
        <v>37103.620000000003</v>
      </c>
      <c r="J55" s="172">
        <v>2.4229686864443976E-3</v>
      </c>
    </row>
    <row r="56" spans="1:10" ht="38.25" x14ac:dyDescent="0.2">
      <c r="A56" s="169" t="s">
        <v>2622</v>
      </c>
      <c r="B56" s="160" t="s">
        <v>1579</v>
      </c>
      <c r="C56" s="160" t="s">
        <v>32</v>
      </c>
      <c r="D56" s="160" t="s">
        <v>1580</v>
      </c>
      <c r="E56" s="161" t="s">
        <v>31</v>
      </c>
      <c r="F56" s="162">
        <v>43.72</v>
      </c>
      <c r="G56" s="162">
        <v>238.69</v>
      </c>
      <c r="H56" s="162">
        <v>300.33999999999997</v>
      </c>
      <c r="I56" s="162">
        <v>13130.86</v>
      </c>
      <c r="J56" s="170">
        <v>8.5748136182090277E-4</v>
      </c>
    </row>
    <row r="57" spans="1:10" ht="25.5" x14ac:dyDescent="0.2">
      <c r="A57" s="169" t="s">
        <v>2623</v>
      </c>
      <c r="B57" s="160" t="s">
        <v>1325</v>
      </c>
      <c r="C57" s="160" t="s">
        <v>32</v>
      </c>
      <c r="D57" s="160" t="s">
        <v>1326</v>
      </c>
      <c r="E57" s="161" t="s">
        <v>31</v>
      </c>
      <c r="F57" s="162">
        <v>196</v>
      </c>
      <c r="G57" s="162">
        <v>97.21</v>
      </c>
      <c r="H57" s="162">
        <v>122.31</v>
      </c>
      <c r="I57" s="162">
        <v>23972.76</v>
      </c>
      <c r="J57" s="170">
        <v>1.5654873246234949E-3</v>
      </c>
    </row>
    <row r="58" spans="1:10" x14ac:dyDescent="0.2">
      <c r="A58" s="171" t="s">
        <v>1291</v>
      </c>
      <c r="B58" s="156" t="s">
        <v>44</v>
      </c>
      <c r="C58" s="156"/>
      <c r="D58" s="156" t="s">
        <v>1316</v>
      </c>
      <c r="E58" s="157"/>
      <c r="F58" s="159">
        <v>1</v>
      </c>
      <c r="G58" s="158" t="s">
        <v>35</v>
      </c>
      <c r="H58" s="159">
        <v>107404.05</v>
      </c>
      <c r="I58" s="159">
        <v>107404.05</v>
      </c>
      <c r="J58" s="172">
        <v>7.013780594651099E-3</v>
      </c>
    </row>
    <row r="59" spans="1:10" x14ac:dyDescent="0.2">
      <c r="A59" s="171" t="s">
        <v>1293</v>
      </c>
      <c r="B59" s="156" t="s">
        <v>44</v>
      </c>
      <c r="C59" s="156"/>
      <c r="D59" s="156" t="s">
        <v>1302</v>
      </c>
      <c r="E59" s="157"/>
      <c r="F59" s="159">
        <v>1</v>
      </c>
      <c r="G59" s="158" t="s">
        <v>35</v>
      </c>
      <c r="H59" s="159">
        <v>63525.32</v>
      </c>
      <c r="I59" s="159">
        <v>63525.32</v>
      </c>
      <c r="J59" s="172">
        <v>4.148378545175916E-3</v>
      </c>
    </row>
    <row r="60" spans="1:10" ht="51" x14ac:dyDescent="0.2">
      <c r="A60" s="169" t="s">
        <v>1295</v>
      </c>
      <c r="B60" s="160" t="s">
        <v>1304</v>
      </c>
      <c r="C60" s="160" t="s">
        <v>32</v>
      </c>
      <c r="D60" s="160" t="s">
        <v>1305</v>
      </c>
      <c r="E60" s="161" t="s">
        <v>33</v>
      </c>
      <c r="F60" s="162">
        <v>49.32</v>
      </c>
      <c r="G60" s="162">
        <v>168.66</v>
      </c>
      <c r="H60" s="162">
        <v>212.22</v>
      </c>
      <c r="I60" s="162">
        <v>10466.69</v>
      </c>
      <c r="J60" s="170">
        <v>6.8350371529033317E-4</v>
      </c>
    </row>
    <row r="61" spans="1:10" ht="76.5" x14ac:dyDescent="0.2">
      <c r="A61" s="169" t="s">
        <v>1298</v>
      </c>
      <c r="B61" s="160" t="s">
        <v>1307</v>
      </c>
      <c r="C61" s="160" t="s">
        <v>32</v>
      </c>
      <c r="D61" s="160" t="s">
        <v>1308</v>
      </c>
      <c r="E61" s="161" t="s">
        <v>31</v>
      </c>
      <c r="F61" s="162">
        <v>493.11</v>
      </c>
      <c r="G61" s="162">
        <v>85.52</v>
      </c>
      <c r="H61" s="162">
        <v>107.6</v>
      </c>
      <c r="I61" s="162">
        <v>53058.63</v>
      </c>
      <c r="J61" s="170">
        <v>3.4648748298855832E-3</v>
      </c>
    </row>
    <row r="62" spans="1:10" x14ac:dyDescent="0.2">
      <c r="A62" s="171" t="s">
        <v>1301</v>
      </c>
      <c r="B62" s="156" t="s">
        <v>44</v>
      </c>
      <c r="C62" s="156"/>
      <c r="D62" s="156" t="s">
        <v>1319</v>
      </c>
      <c r="E62" s="157"/>
      <c r="F62" s="159">
        <v>1</v>
      </c>
      <c r="G62" s="158" t="s">
        <v>35</v>
      </c>
      <c r="H62" s="159">
        <v>339.2</v>
      </c>
      <c r="I62" s="159">
        <v>339.2</v>
      </c>
      <c r="J62" s="172">
        <v>2.2150695227094816E-5</v>
      </c>
    </row>
    <row r="63" spans="1:10" ht="51" x14ac:dyDescent="0.2">
      <c r="A63" s="169" t="s">
        <v>1303</v>
      </c>
      <c r="B63" s="160" t="s">
        <v>1304</v>
      </c>
      <c r="C63" s="160" t="s">
        <v>32</v>
      </c>
      <c r="D63" s="160" t="s">
        <v>1305</v>
      </c>
      <c r="E63" s="161" t="s">
        <v>33</v>
      </c>
      <c r="F63" s="162">
        <v>0.27</v>
      </c>
      <c r="G63" s="162">
        <v>168.66</v>
      </c>
      <c r="H63" s="162">
        <v>212.22</v>
      </c>
      <c r="I63" s="162">
        <v>57.29</v>
      </c>
      <c r="J63" s="170">
        <v>3.7411949574300175E-6</v>
      </c>
    </row>
    <row r="64" spans="1:10" ht="76.5" x14ac:dyDescent="0.2">
      <c r="A64" s="169" t="s">
        <v>1306</v>
      </c>
      <c r="B64" s="160" t="s">
        <v>1307</v>
      </c>
      <c r="C64" s="160" t="s">
        <v>32</v>
      </c>
      <c r="D64" s="160" t="s">
        <v>1308</v>
      </c>
      <c r="E64" s="161" t="s">
        <v>31</v>
      </c>
      <c r="F64" s="162">
        <v>2.62</v>
      </c>
      <c r="G64" s="162">
        <v>85.52</v>
      </c>
      <c r="H64" s="162">
        <v>107.6</v>
      </c>
      <c r="I64" s="162">
        <v>281.91000000000003</v>
      </c>
      <c r="J64" s="170">
        <v>1.8409500269664798E-5</v>
      </c>
    </row>
    <row r="65" spans="1:10" x14ac:dyDescent="0.2">
      <c r="A65" s="171" t="s">
        <v>1309</v>
      </c>
      <c r="B65" s="156" t="s">
        <v>44</v>
      </c>
      <c r="C65" s="156"/>
      <c r="D65" s="156" t="s">
        <v>1322</v>
      </c>
      <c r="E65" s="157"/>
      <c r="F65" s="159">
        <v>1</v>
      </c>
      <c r="G65" s="158" t="s">
        <v>35</v>
      </c>
      <c r="H65" s="159">
        <v>15356.3</v>
      </c>
      <c r="I65" s="159">
        <v>15356.3</v>
      </c>
      <c r="J65" s="172">
        <v>1.0028087297047055E-3</v>
      </c>
    </row>
    <row r="66" spans="1:10" ht="63.75" x14ac:dyDescent="0.2">
      <c r="A66" s="169" t="s">
        <v>1310</v>
      </c>
      <c r="B66" s="160" t="s">
        <v>1313</v>
      </c>
      <c r="C66" s="160" t="s">
        <v>32</v>
      </c>
      <c r="D66" s="160" t="s">
        <v>1314</v>
      </c>
      <c r="E66" s="161" t="s">
        <v>3</v>
      </c>
      <c r="F66" s="162">
        <v>277.44</v>
      </c>
      <c r="G66" s="162">
        <v>43.99</v>
      </c>
      <c r="H66" s="162">
        <v>55.35</v>
      </c>
      <c r="I66" s="162">
        <v>15356.3</v>
      </c>
      <c r="J66" s="170">
        <v>1.0028087297047055E-3</v>
      </c>
    </row>
    <row r="67" spans="1:10" x14ac:dyDescent="0.2">
      <c r="A67" s="171" t="s">
        <v>2624</v>
      </c>
      <c r="B67" s="156" t="s">
        <v>44</v>
      </c>
      <c r="C67" s="156"/>
      <c r="D67" s="156" t="s">
        <v>1324</v>
      </c>
      <c r="E67" s="157"/>
      <c r="F67" s="159">
        <v>1</v>
      </c>
      <c r="G67" s="158" t="s">
        <v>35</v>
      </c>
      <c r="H67" s="159">
        <v>28183.23</v>
      </c>
      <c r="I67" s="159">
        <v>28183.23</v>
      </c>
      <c r="J67" s="172">
        <v>1.8404426245433826E-3</v>
      </c>
    </row>
    <row r="68" spans="1:10" ht="38.25" x14ac:dyDescent="0.2">
      <c r="A68" s="169" t="s">
        <v>2625</v>
      </c>
      <c r="B68" s="160" t="s">
        <v>1579</v>
      </c>
      <c r="C68" s="160" t="s">
        <v>32</v>
      </c>
      <c r="D68" s="160" t="s">
        <v>1580</v>
      </c>
      <c r="E68" s="161" t="s">
        <v>31</v>
      </c>
      <c r="F68" s="162">
        <v>91.15</v>
      </c>
      <c r="G68" s="162">
        <v>238.69</v>
      </c>
      <c r="H68" s="162">
        <v>300.33999999999997</v>
      </c>
      <c r="I68" s="162">
        <v>27375.99</v>
      </c>
      <c r="J68" s="170">
        <v>1.7877276268572976E-3</v>
      </c>
    </row>
    <row r="69" spans="1:10" ht="25.5" x14ac:dyDescent="0.2">
      <c r="A69" s="169" t="s">
        <v>2626</v>
      </c>
      <c r="B69" s="160" t="s">
        <v>1325</v>
      </c>
      <c r="C69" s="160" t="s">
        <v>32</v>
      </c>
      <c r="D69" s="160" t="s">
        <v>1326</v>
      </c>
      <c r="E69" s="161" t="s">
        <v>31</v>
      </c>
      <c r="F69" s="162">
        <v>6.6</v>
      </c>
      <c r="G69" s="162">
        <v>97.21</v>
      </c>
      <c r="H69" s="162">
        <v>122.31</v>
      </c>
      <c r="I69" s="162">
        <v>807.24</v>
      </c>
      <c r="J69" s="170">
        <v>5.2714997686084962E-5</v>
      </c>
    </row>
    <row r="70" spans="1:10" x14ac:dyDescent="0.2">
      <c r="A70" s="171" t="s">
        <v>1315</v>
      </c>
      <c r="B70" s="156" t="s">
        <v>44</v>
      </c>
      <c r="C70" s="156"/>
      <c r="D70" s="156" t="s">
        <v>1328</v>
      </c>
      <c r="E70" s="157"/>
      <c r="F70" s="159">
        <v>1</v>
      </c>
      <c r="G70" s="158" t="s">
        <v>35</v>
      </c>
      <c r="H70" s="159">
        <v>637629.65</v>
      </c>
      <c r="I70" s="159">
        <v>637629.65</v>
      </c>
      <c r="J70" s="172">
        <v>4.1638974189000991E-2</v>
      </c>
    </row>
    <row r="71" spans="1:10" ht="127.5" x14ac:dyDescent="0.2">
      <c r="A71" s="169" t="s">
        <v>1317</v>
      </c>
      <c r="B71" s="160" t="s">
        <v>1330</v>
      </c>
      <c r="C71" s="160" t="s">
        <v>32</v>
      </c>
      <c r="D71" s="160" t="s">
        <v>1331</v>
      </c>
      <c r="E71" s="161" t="s">
        <v>3</v>
      </c>
      <c r="F71" s="162">
        <v>239.33</v>
      </c>
      <c r="G71" s="162">
        <v>808.13</v>
      </c>
      <c r="H71" s="162">
        <v>1016.86</v>
      </c>
      <c r="I71" s="162">
        <v>243365.1</v>
      </c>
      <c r="J71" s="170">
        <v>1.5892412025387537E-2</v>
      </c>
    </row>
    <row r="72" spans="1:10" ht="63.75" x14ac:dyDescent="0.2">
      <c r="A72" s="169" t="s">
        <v>1318</v>
      </c>
      <c r="B72" s="160" t="s">
        <v>1753</v>
      </c>
      <c r="C72" s="160" t="s">
        <v>32</v>
      </c>
      <c r="D72" s="160" t="s">
        <v>1754</v>
      </c>
      <c r="E72" s="161" t="s">
        <v>4</v>
      </c>
      <c r="F72" s="162">
        <v>1</v>
      </c>
      <c r="G72" s="162">
        <v>2011.35</v>
      </c>
      <c r="H72" s="162">
        <v>2530.88</v>
      </c>
      <c r="I72" s="162">
        <v>2530.88</v>
      </c>
      <c r="J72" s="170">
        <v>1.6527344202933291E-4</v>
      </c>
    </row>
    <row r="73" spans="1:10" ht="63.75" x14ac:dyDescent="0.2">
      <c r="A73" s="169" t="s">
        <v>1320</v>
      </c>
      <c r="B73" s="160" t="s">
        <v>2627</v>
      </c>
      <c r="C73" s="160" t="s">
        <v>32</v>
      </c>
      <c r="D73" s="160" t="s">
        <v>2628</v>
      </c>
      <c r="E73" s="161" t="s">
        <v>4</v>
      </c>
      <c r="F73" s="162">
        <v>1</v>
      </c>
      <c r="G73" s="162">
        <v>1340.9</v>
      </c>
      <c r="H73" s="162">
        <v>1687.25</v>
      </c>
      <c r="I73" s="162">
        <v>1687.25</v>
      </c>
      <c r="J73" s="170">
        <v>1.1018207701036476E-4</v>
      </c>
    </row>
    <row r="74" spans="1:10" ht="63.75" x14ac:dyDescent="0.2">
      <c r="A74" s="169" t="s">
        <v>1321</v>
      </c>
      <c r="B74" s="160" t="s">
        <v>2629</v>
      </c>
      <c r="C74" s="160" t="s">
        <v>32</v>
      </c>
      <c r="D74" s="160" t="s">
        <v>2630</v>
      </c>
      <c r="E74" s="161" t="s">
        <v>4</v>
      </c>
      <c r="F74" s="162">
        <v>4</v>
      </c>
      <c r="G74" s="162">
        <v>2681.81</v>
      </c>
      <c r="H74" s="162">
        <v>3374.52</v>
      </c>
      <c r="I74" s="162">
        <v>13498.08</v>
      </c>
      <c r="J74" s="170">
        <v>8.8146184030349047E-4</v>
      </c>
    </row>
    <row r="75" spans="1:10" ht="63.75" x14ac:dyDescent="0.2">
      <c r="A75" s="169" t="s">
        <v>1323</v>
      </c>
      <c r="B75" s="160" t="s">
        <v>1334</v>
      </c>
      <c r="C75" s="160" t="s">
        <v>32</v>
      </c>
      <c r="D75" s="160" t="s">
        <v>1335</v>
      </c>
      <c r="E75" s="161" t="s">
        <v>3</v>
      </c>
      <c r="F75" s="162">
        <v>275.14</v>
      </c>
      <c r="G75" s="162">
        <v>1087.6400000000001</v>
      </c>
      <c r="H75" s="162">
        <v>1368.57</v>
      </c>
      <c r="I75" s="162">
        <v>376548.34</v>
      </c>
      <c r="J75" s="170">
        <v>2.4589644804270269E-2</v>
      </c>
    </row>
    <row r="76" spans="1:10" x14ac:dyDescent="0.2">
      <c r="A76" s="171" t="s">
        <v>1327</v>
      </c>
      <c r="B76" s="156" t="s">
        <v>44</v>
      </c>
      <c r="C76" s="156"/>
      <c r="D76" s="156" t="s">
        <v>1337</v>
      </c>
      <c r="E76" s="157"/>
      <c r="F76" s="159">
        <v>1</v>
      </c>
      <c r="G76" s="158" t="s">
        <v>35</v>
      </c>
      <c r="H76" s="159">
        <v>11101.77</v>
      </c>
      <c r="I76" s="159">
        <v>11101.77</v>
      </c>
      <c r="J76" s="172">
        <v>7.2497619030455305E-4</v>
      </c>
    </row>
    <row r="77" spans="1:10" ht="51" x14ac:dyDescent="0.2">
      <c r="A77" s="169" t="s">
        <v>1329</v>
      </c>
      <c r="B77" s="160" t="s">
        <v>1339</v>
      </c>
      <c r="C77" s="160" t="s">
        <v>32</v>
      </c>
      <c r="D77" s="160" t="s">
        <v>1340</v>
      </c>
      <c r="E77" s="161" t="s">
        <v>31</v>
      </c>
      <c r="F77" s="162">
        <v>43.83</v>
      </c>
      <c r="G77" s="162">
        <v>137.28</v>
      </c>
      <c r="H77" s="162">
        <v>172.73</v>
      </c>
      <c r="I77" s="162">
        <v>7570.75</v>
      </c>
      <c r="J77" s="170">
        <v>4.9439084873386817E-4</v>
      </c>
    </row>
    <row r="78" spans="1:10" ht="51" x14ac:dyDescent="0.2">
      <c r="A78" s="169" t="s">
        <v>1332</v>
      </c>
      <c r="B78" s="160" t="s">
        <v>2631</v>
      </c>
      <c r="C78" s="160" t="s">
        <v>32</v>
      </c>
      <c r="D78" s="160" t="s">
        <v>2632</v>
      </c>
      <c r="E78" s="161" t="s">
        <v>31</v>
      </c>
      <c r="F78" s="162">
        <v>0.96</v>
      </c>
      <c r="G78" s="162">
        <v>164.97</v>
      </c>
      <c r="H78" s="162">
        <v>207.58</v>
      </c>
      <c r="I78" s="162">
        <v>199.27</v>
      </c>
      <c r="J78" s="170">
        <v>1.3012880418346649E-5</v>
      </c>
    </row>
    <row r="79" spans="1:10" ht="63.75" x14ac:dyDescent="0.2">
      <c r="A79" s="169" t="s">
        <v>1333</v>
      </c>
      <c r="B79" s="160" t="s">
        <v>1777</v>
      </c>
      <c r="C79" s="160" t="s">
        <v>32</v>
      </c>
      <c r="D79" s="160" t="s">
        <v>1778</v>
      </c>
      <c r="E79" s="161" t="s">
        <v>4</v>
      </c>
      <c r="F79" s="162">
        <v>5</v>
      </c>
      <c r="G79" s="162">
        <v>529.57000000000005</v>
      </c>
      <c r="H79" s="162">
        <v>666.35</v>
      </c>
      <c r="I79" s="162">
        <v>3331.75</v>
      </c>
      <c r="J79" s="170">
        <v>2.1757246115233829E-4</v>
      </c>
    </row>
    <row r="80" spans="1:10" x14ac:dyDescent="0.2">
      <c r="A80" s="171" t="s">
        <v>1336</v>
      </c>
      <c r="B80" s="156" t="s">
        <v>44</v>
      </c>
      <c r="C80" s="156"/>
      <c r="D80" s="156" t="s">
        <v>1344</v>
      </c>
      <c r="E80" s="157"/>
      <c r="F80" s="159">
        <v>1</v>
      </c>
      <c r="G80" s="158" t="s">
        <v>35</v>
      </c>
      <c r="H80" s="159">
        <v>46435.09</v>
      </c>
      <c r="I80" s="159">
        <v>46435.09</v>
      </c>
      <c r="J80" s="172">
        <v>3.0323394057568342E-3</v>
      </c>
    </row>
    <row r="81" spans="1:10" ht="38.25" x14ac:dyDescent="0.2">
      <c r="A81" s="169" t="s">
        <v>1338</v>
      </c>
      <c r="B81" s="160" t="s">
        <v>1757</v>
      </c>
      <c r="C81" s="160" t="s">
        <v>32</v>
      </c>
      <c r="D81" s="160" t="s">
        <v>1758</v>
      </c>
      <c r="E81" s="161" t="s">
        <v>31</v>
      </c>
      <c r="F81" s="162">
        <v>1654.85</v>
      </c>
      <c r="G81" s="162">
        <v>22.3</v>
      </c>
      <c r="H81" s="162">
        <v>28.06</v>
      </c>
      <c r="I81" s="162">
        <v>46435.09</v>
      </c>
      <c r="J81" s="170">
        <v>3.0323394057568342E-3</v>
      </c>
    </row>
    <row r="82" spans="1:10" x14ac:dyDescent="0.2">
      <c r="A82" s="171" t="s">
        <v>1341</v>
      </c>
      <c r="B82" s="156" t="s">
        <v>44</v>
      </c>
      <c r="C82" s="156"/>
      <c r="D82" s="156" t="s">
        <v>1347</v>
      </c>
      <c r="E82" s="157"/>
      <c r="F82" s="159">
        <v>1</v>
      </c>
      <c r="G82" s="158" t="s">
        <v>35</v>
      </c>
      <c r="H82" s="159">
        <v>395843.32</v>
      </c>
      <c r="I82" s="159">
        <v>395843.32</v>
      </c>
      <c r="J82" s="172">
        <v>2.5849660197527609E-2</v>
      </c>
    </row>
    <row r="83" spans="1:10" x14ac:dyDescent="0.2">
      <c r="A83" s="171" t="s">
        <v>1342</v>
      </c>
      <c r="B83" s="156" t="s">
        <v>44</v>
      </c>
      <c r="C83" s="156"/>
      <c r="D83" s="156" t="s">
        <v>63</v>
      </c>
      <c r="E83" s="157"/>
      <c r="F83" s="159">
        <v>1</v>
      </c>
      <c r="G83" s="158" t="s">
        <v>35</v>
      </c>
      <c r="H83" s="159">
        <v>148247.74</v>
      </c>
      <c r="I83" s="159">
        <v>148247.74</v>
      </c>
      <c r="J83" s="172">
        <v>9.6809861640495074E-3</v>
      </c>
    </row>
    <row r="84" spans="1:10" ht="38.25" x14ac:dyDescent="0.2">
      <c r="A84" s="169" t="s">
        <v>2633</v>
      </c>
      <c r="B84" s="160" t="s">
        <v>1350</v>
      </c>
      <c r="C84" s="160" t="s">
        <v>32</v>
      </c>
      <c r="D84" s="160" t="s">
        <v>1351</v>
      </c>
      <c r="E84" s="161" t="s">
        <v>4</v>
      </c>
      <c r="F84" s="162">
        <v>49</v>
      </c>
      <c r="G84" s="162">
        <v>1076.18</v>
      </c>
      <c r="H84" s="162">
        <v>1354.15</v>
      </c>
      <c r="I84" s="162">
        <v>66353.350000000006</v>
      </c>
      <c r="J84" s="170">
        <v>4.3330567014939611E-3</v>
      </c>
    </row>
    <row r="85" spans="1:10" ht="38.25" x14ac:dyDescent="0.2">
      <c r="A85" s="169" t="s">
        <v>2634</v>
      </c>
      <c r="B85" s="160" t="s">
        <v>1353</v>
      </c>
      <c r="C85" s="160" t="s">
        <v>12</v>
      </c>
      <c r="D85" s="160" t="s">
        <v>1354</v>
      </c>
      <c r="E85" s="161" t="s">
        <v>4</v>
      </c>
      <c r="F85" s="162">
        <v>90</v>
      </c>
      <c r="G85" s="162">
        <v>28.23</v>
      </c>
      <c r="H85" s="162">
        <v>35.520000000000003</v>
      </c>
      <c r="I85" s="162">
        <v>3196.8</v>
      </c>
      <c r="J85" s="170">
        <v>2.0875985407422376E-4</v>
      </c>
    </row>
    <row r="86" spans="1:10" ht="38.25" x14ac:dyDescent="0.2">
      <c r="A86" s="169" t="s">
        <v>2635</v>
      </c>
      <c r="B86" s="160" t="s">
        <v>1355</v>
      </c>
      <c r="C86" s="160" t="s">
        <v>12</v>
      </c>
      <c r="D86" s="160" t="s">
        <v>1356</v>
      </c>
      <c r="E86" s="161" t="s">
        <v>4</v>
      </c>
      <c r="F86" s="162">
        <v>89</v>
      </c>
      <c r="G86" s="162">
        <v>289.24</v>
      </c>
      <c r="H86" s="162">
        <v>363.95</v>
      </c>
      <c r="I86" s="162">
        <v>32391.55</v>
      </c>
      <c r="J86" s="170">
        <v>2.1152575235353862E-3</v>
      </c>
    </row>
    <row r="87" spans="1:10" ht="38.25" x14ac:dyDescent="0.2">
      <c r="A87" s="169" t="s">
        <v>2636</v>
      </c>
      <c r="B87" s="160" t="s">
        <v>1357</v>
      </c>
      <c r="C87" s="160" t="s">
        <v>32</v>
      </c>
      <c r="D87" s="160" t="s">
        <v>1358</v>
      </c>
      <c r="E87" s="161" t="s">
        <v>4</v>
      </c>
      <c r="F87" s="162">
        <v>196</v>
      </c>
      <c r="G87" s="162">
        <v>53.24</v>
      </c>
      <c r="H87" s="162">
        <v>66.989999999999995</v>
      </c>
      <c r="I87" s="162">
        <v>13130.04</v>
      </c>
      <c r="J87" s="170">
        <v>8.5742781356003533E-4</v>
      </c>
    </row>
    <row r="88" spans="1:10" ht="38.25" x14ac:dyDescent="0.2">
      <c r="A88" s="169" t="s">
        <v>2637</v>
      </c>
      <c r="B88" s="160" t="s">
        <v>1359</v>
      </c>
      <c r="C88" s="160" t="s">
        <v>32</v>
      </c>
      <c r="D88" s="160" t="s">
        <v>1360</v>
      </c>
      <c r="E88" s="161" t="s">
        <v>4</v>
      </c>
      <c r="F88" s="162">
        <v>49</v>
      </c>
      <c r="G88" s="162">
        <v>147.82</v>
      </c>
      <c r="H88" s="162">
        <v>186</v>
      </c>
      <c r="I88" s="162">
        <v>9114</v>
      </c>
      <c r="J88" s="170">
        <v>5.9516932871386244E-4</v>
      </c>
    </row>
    <row r="89" spans="1:10" ht="38.25" x14ac:dyDescent="0.2">
      <c r="A89" s="169" t="s">
        <v>2638</v>
      </c>
      <c r="B89" s="160" t="s">
        <v>1361</v>
      </c>
      <c r="C89" s="160" t="s">
        <v>12</v>
      </c>
      <c r="D89" s="160" t="s">
        <v>1362</v>
      </c>
      <c r="E89" s="161" t="s">
        <v>4</v>
      </c>
      <c r="F89" s="162">
        <v>50</v>
      </c>
      <c r="G89" s="162">
        <v>88.17</v>
      </c>
      <c r="H89" s="162">
        <v>110.94</v>
      </c>
      <c r="I89" s="162">
        <v>5547</v>
      </c>
      <c r="J89" s="170">
        <v>3.6223439394072798E-4</v>
      </c>
    </row>
    <row r="90" spans="1:10" ht="38.25" x14ac:dyDescent="0.2">
      <c r="A90" s="169" t="s">
        <v>2639</v>
      </c>
      <c r="B90" s="160" t="s">
        <v>96</v>
      </c>
      <c r="C90" s="160" t="s">
        <v>12</v>
      </c>
      <c r="D90" s="160" t="s">
        <v>97</v>
      </c>
      <c r="E90" s="161" t="s">
        <v>4</v>
      </c>
      <c r="F90" s="162">
        <v>50</v>
      </c>
      <c r="G90" s="162">
        <v>51.53</v>
      </c>
      <c r="H90" s="162">
        <v>64.84</v>
      </c>
      <c r="I90" s="162">
        <v>3242</v>
      </c>
      <c r="J90" s="170">
        <v>2.1171153869764561E-4</v>
      </c>
    </row>
    <row r="91" spans="1:10" ht="25.5" x14ac:dyDescent="0.2">
      <c r="A91" s="169" t="s">
        <v>2640</v>
      </c>
      <c r="B91" s="160" t="s">
        <v>98</v>
      </c>
      <c r="C91" s="160" t="s">
        <v>32</v>
      </c>
      <c r="D91" s="160" t="s">
        <v>99</v>
      </c>
      <c r="E91" s="161" t="s">
        <v>4</v>
      </c>
      <c r="F91" s="162">
        <v>50</v>
      </c>
      <c r="G91" s="162">
        <v>242.76</v>
      </c>
      <c r="H91" s="162">
        <v>305.45999999999998</v>
      </c>
      <c r="I91" s="162">
        <v>15273</v>
      </c>
      <c r="J91" s="170">
        <v>9.9736901003366477E-4</v>
      </c>
    </row>
    <row r="92" spans="1:10" x14ac:dyDescent="0.2">
      <c r="A92" s="171" t="s">
        <v>2641</v>
      </c>
      <c r="B92" s="156" t="s">
        <v>44</v>
      </c>
      <c r="C92" s="156"/>
      <c r="D92" s="156" t="s">
        <v>59</v>
      </c>
      <c r="E92" s="157"/>
      <c r="F92" s="159">
        <v>1</v>
      </c>
      <c r="G92" s="158" t="s">
        <v>35</v>
      </c>
      <c r="H92" s="159">
        <v>18531.560000000001</v>
      </c>
      <c r="I92" s="159">
        <v>18531.560000000001</v>
      </c>
      <c r="J92" s="172">
        <v>1.210161962389803E-3</v>
      </c>
    </row>
    <row r="93" spans="1:10" ht="38.25" x14ac:dyDescent="0.2">
      <c r="A93" s="169" t="s">
        <v>2642</v>
      </c>
      <c r="B93" s="160" t="s">
        <v>326</v>
      </c>
      <c r="C93" s="160" t="s">
        <v>12</v>
      </c>
      <c r="D93" s="160" t="s">
        <v>1214</v>
      </c>
      <c r="E93" s="161" t="s">
        <v>3</v>
      </c>
      <c r="F93" s="162">
        <v>100</v>
      </c>
      <c r="G93" s="162">
        <v>18.670000000000002</v>
      </c>
      <c r="H93" s="162">
        <v>23.49</v>
      </c>
      <c r="I93" s="162">
        <v>2349</v>
      </c>
      <c r="J93" s="170">
        <v>1.5339617655791781E-4</v>
      </c>
    </row>
    <row r="94" spans="1:10" ht="38.25" x14ac:dyDescent="0.2">
      <c r="A94" s="169" t="s">
        <v>2643</v>
      </c>
      <c r="B94" s="160" t="s">
        <v>1366</v>
      </c>
      <c r="C94" s="160" t="s">
        <v>32</v>
      </c>
      <c r="D94" s="160" t="s">
        <v>1367</v>
      </c>
      <c r="E94" s="161" t="s">
        <v>3</v>
      </c>
      <c r="F94" s="162">
        <v>100</v>
      </c>
      <c r="G94" s="162">
        <v>28.41</v>
      </c>
      <c r="H94" s="162">
        <v>35.74</v>
      </c>
      <c r="I94" s="162">
        <v>3574</v>
      </c>
      <c r="J94" s="170">
        <v>2.3339205407322188E-4</v>
      </c>
    </row>
    <row r="95" spans="1:10" ht="51" x14ac:dyDescent="0.2">
      <c r="A95" s="169" t="s">
        <v>2644</v>
      </c>
      <c r="B95" s="160" t="s">
        <v>1368</v>
      </c>
      <c r="C95" s="160" t="s">
        <v>12</v>
      </c>
      <c r="D95" s="160" t="s">
        <v>1369</v>
      </c>
      <c r="E95" s="161" t="s">
        <v>3</v>
      </c>
      <c r="F95" s="162">
        <v>520</v>
      </c>
      <c r="G95" s="162">
        <v>13.41</v>
      </c>
      <c r="H95" s="162">
        <v>16.87</v>
      </c>
      <c r="I95" s="162">
        <v>8772.4</v>
      </c>
      <c r="J95" s="170">
        <v>5.7286190686959475E-4</v>
      </c>
    </row>
    <row r="96" spans="1:10" ht="51" x14ac:dyDescent="0.2">
      <c r="A96" s="169" t="s">
        <v>2645</v>
      </c>
      <c r="B96" s="160" t="s">
        <v>1370</v>
      </c>
      <c r="C96" s="160" t="s">
        <v>12</v>
      </c>
      <c r="D96" s="160" t="s">
        <v>1371</v>
      </c>
      <c r="E96" s="161" t="s">
        <v>3</v>
      </c>
      <c r="F96" s="162">
        <v>34</v>
      </c>
      <c r="G96" s="162">
        <v>25.43</v>
      </c>
      <c r="H96" s="162">
        <v>31.99</v>
      </c>
      <c r="I96" s="162">
        <v>1087.6600000000001</v>
      </c>
      <c r="J96" s="170">
        <v>7.1027196847588288E-5</v>
      </c>
    </row>
    <row r="97" spans="1:10" ht="38.25" x14ac:dyDescent="0.2">
      <c r="A97" s="169" t="s">
        <v>2646</v>
      </c>
      <c r="B97" s="160" t="s">
        <v>926</v>
      </c>
      <c r="C97" s="160" t="s">
        <v>32</v>
      </c>
      <c r="D97" s="160" t="s">
        <v>339</v>
      </c>
      <c r="E97" s="161" t="s">
        <v>4</v>
      </c>
      <c r="F97" s="162">
        <v>50</v>
      </c>
      <c r="G97" s="162">
        <v>12.09</v>
      </c>
      <c r="H97" s="162">
        <v>15.21</v>
      </c>
      <c r="I97" s="162">
        <v>760.5</v>
      </c>
      <c r="J97" s="170">
        <v>4.9662746816643886E-5</v>
      </c>
    </row>
    <row r="98" spans="1:10" ht="38.25" x14ac:dyDescent="0.2">
      <c r="A98" s="169" t="s">
        <v>2647</v>
      </c>
      <c r="B98" s="160" t="s">
        <v>1786</v>
      </c>
      <c r="C98" s="160" t="s">
        <v>32</v>
      </c>
      <c r="D98" s="160" t="s">
        <v>1787</v>
      </c>
      <c r="E98" s="161" t="s">
        <v>4</v>
      </c>
      <c r="F98" s="162">
        <v>50</v>
      </c>
      <c r="G98" s="162">
        <v>31.6</v>
      </c>
      <c r="H98" s="162">
        <v>39.76</v>
      </c>
      <c r="I98" s="162">
        <v>1988</v>
      </c>
      <c r="J98" s="170">
        <v>1.2982188122483636E-4</v>
      </c>
    </row>
    <row r="99" spans="1:10" x14ac:dyDescent="0.2">
      <c r="A99" s="171" t="s">
        <v>2648</v>
      </c>
      <c r="B99" s="156" t="s">
        <v>44</v>
      </c>
      <c r="C99" s="156"/>
      <c r="D99" s="156" t="s">
        <v>60</v>
      </c>
      <c r="E99" s="157"/>
      <c r="F99" s="159">
        <v>1</v>
      </c>
      <c r="G99" s="158" t="s">
        <v>35</v>
      </c>
      <c r="H99" s="159">
        <v>101993.86</v>
      </c>
      <c r="I99" s="159">
        <v>101993.86</v>
      </c>
      <c r="J99" s="172">
        <v>6.6604802709167949E-3</v>
      </c>
    </row>
    <row r="100" spans="1:10" ht="38.25" x14ac:dyDescent="0.2">
      <c r="A100" s="169" t="s">
        <v>2649</v>
      </c>
      <c r="B100" s="160" t="s">
        <v>1374</v>
      </c>
      <c r="C100" s="160" t="s">
        <v>32</v>
      </c>
      <c r="D100" s="160" t="s">
        <v>1375</v>
      </c>
      <c r="E100" s="161" t="s">
        <v>3</v>
      </c>
      <c r="F100" s="162">
        <v>100</v>
      </c>
      <c r="G100" s="162">
        <v>12.23</v>
      </c>
      <c r="H100" s="162">
        <v>15.38</v>
      </c>
      <c r="I100" s="162">
        <v>1538</v>
      </c>
      <c r="J100" s="170">
        <v>1.0043564050492873E-4</v>
      </c>
    </row>
    <row r="101" spans="1:10" ht="25.5" x14ac:dyDescent="0.2">
      <c r="A101" s="169" t="s">
        <v>2650</v>
      </c>
      <c r="B101" s="160" t="s">
        <v>1377</v>
      </c>
      <c r="C101" s="160" t="s">
        <v>32</v>
      </c>
      <c r="D101" s="160" t="s">
        <v>1378</v>
      </c>
      <c r="E101" s="161" t="s">
        <v>4</v>
      </c>
      <c r="F101" s="162">
        <v>50</v>
      </c>
      <c r="G101" s="162">
        <v>2.98</v>
      </c>
      <c r="H101" s="162">
        <v>3.74</v>
      </c>
      <c r="I101" s="162">
        <v>187</v>
      </c>
      <c r="J101" s="170">
        <v>1.2211615588050502E-5</v>
      </c>
    </row>
    <row r="102" spans="1:10" ht="25.5" x14ac:dyDescent="0.2">
      <c r="A102" s="169" t="s">
        <v>2651</v>
      </c>
      <c r="B102" s="160" t="s">
        <v>1755</v>
      </c>
      <c r="C102" s="160" t="s">
        <v>32</v>
      </c>
      <c r="D102" s="160" t="s">
        <v>1756</v>
      </c>
      <c r="E102" s="161" t="s">
        <v>4</v>
      </c>
      <c r="F102" s="162">
        <v>2</v>
      </c>
      <c r="G102" s="162">
        <v>8.75</v>
      </c>
      <c r="H102" s="162">
        <v>11.01</v>
      </c>
      <c r="I102" s="162">
        <v>22.02</v>
      </c>
      <c r="J102" s="170">
        <v>1.4379667125608131E-6</v>
      </c>
    </row>
    <row r="103" spans="1:10" ht="25.5" x14ac:dyDescent="0.2">
      <c r="A103" s="169" t="s">
        <v>2652</v>
      </c>
      <c r="B103" s="160" t="s">
        <v>1793</v>
      </c>
      <c r="C103" s="160" t="s">
        <v>32</v>
      </c>
      <c r="D103" s="160" t="s">
        <v>1794</v>
      </c>
      <c r="E103" s="161" t="s">
        <v>4</v>
      </c>
      <c r="F103" s="162">
        <v>8</v>
      </c>
      <c r="G103" s="162">
        <v>23.05</v>
      </c>
      <c r="H103" s="162">
        <v>29</v>
      </c>
      <c r="I103" s="162">
        <v>232</v>
      </c>
      <c r="J103" s="170">
        <v>1.5150239660041265E-5</v>
      </c>
    </row>
    <row r="104" spans="1:10" ht="38.25" x14ac:dyDescent="0.2">
      <c r="A104" s="169" t="s">
        <v>2653</v>
      </c>
      <c r="B104" s="160" t="s">
        <v>1621</v>
      </c>
      <c r="C104" s="160" t="s">
        <v>12</v>
      </c>
      <c r="D104" s="160" t="s">
        <v>1622</v>
      </c>
      <c r="E104" s="161" t="s">
        <v>3</v>
      </c>
      <c r="F104" s="162">
        <v>3600</v>
      </c>
      <c r="G104" s="162">
        <v>12.19</v>
      </c>
      <c r="H104" s="162">
        <v>15.33</v>
      </c>
      <c r="I104" s="162">
        <v>55188</v>
      </c>
      <c r="J104" s="170">
        <v>3.6039285618894713E-3</v>
      </c>
    </row>
    <row r="105" spans="1:10" ht="51" x14ac:dyDescent="0.2">
      <c r="A105" s="169" t="s">
        <v>2654</v>
      </c>
      <c r="B105" s="160" t="s">
        <v>1797</v>
      </c>
      <c r="C105" s="160" t="s">
        <v>12</v>
      </c>
      <c r="D105" s="160" t="s">
        <v>1798</v>
      </c>
      <c r="E105" s="161" t="s">
        <v>3</v>
      </c>
      <c r="F105" s="162">
        <v>34</v>
      </c>
      <c r="G105" s="162">
        <v>93.64</v>
      </c>
      <c r="H105" s="162">
        <v>117.82</v>
      </c>
      <c r="I105" s="162">
        <v>4005.88</v>
      </c>
      <c r="J105" s="170">
        <v>2.6159500883347458E-4</v>
      </c>
    </row>
    <row r="106" spans="1:10" ht="51" x14ac:dyDescent="0.2">
      <c r="A106" s="169" t="s">
        <v>2655</v>
      </c>
      <c r="B106" s="160" t="s">
        <v>1799</v>
      </c>
      <c r="C106" s="160" t="s">
        <v>12</v>
      </c>
      <c r="D106" s="160" t="s">
        <v>1800</v>
      </c>
      <c r="E106" s="161" t="s">
        <v>3</v>
      </c>
      <c r="F106" s="162">
        <v>136</v>
      </c>
      <c r="G106" s="162">
        <v>190.43</v>
      </c>
      <c r="H106" s="162">
        <v>239.61</v>
      </c>
      <c r="I106" s="162">
        <v>32586.959999999999</v>
      </c>
      <c r="J106" s="170">
        <v>2.1280183353111133E-3</v>
      </c>
    </row>
    <row r="107" spans="1:10" ht="25.5" x14ac:dyDescent="0.2">
      <c r="A107" s="169" t="s">
        <v>2656</v>
      </c>
      <c r="B107" s="160" t="s">
        <v>2657</v>
      </c>
      <c r="C107" s="160" t="s">
        <v>32</v>
      </c>
      <c r="D107" s="160" t="s">
        <v>2658</v>
      </c>
      <c r="E107" s="161" t="s">
        <v>3</v>
      </c>
      <c r="F107" s="162">
        <v>200</v>
      </c>
      <c r="G107" s="162">
        <v>32.72</v>
      </c>
      <c r="H107" s="162">
        <v>41.17</v>
      </c>
      <c r="I107" s="162">
        <v>8234</v>
      </c>
      <c r="J107" s="170">
        <v>5.3770290241715417E-4</v>
      </c>
    </row>
    <row r="108" spans="1:10" x14ac:dyDescent="0.2">
      <c r="A108" s="171" t="s">
        <v>2659</v>
      </c>
      <c r="B108" s="156" t="s">
        <v>44</v>
      </c>
      <c r="C108" s="156"/>
      <c r="D108" s="156" t="s">
        <v>1381</v>
      </c>
      <c r="E108" s="157"/>
      <c r="F108" s="159">
        <v>1</v>
      </c>
      <c r="G108" s="158" t="s">
        <v>35</v>
      </c>
      <c r="H108" s="159">
        <v>19342.5</v>
      </c>
      <c r="I108" s="159">
        <v>19342.5</v>
      </c>
      <c r="J108" s="172">
        <v>1.2631185802773628E-3</v>
      </c>
    </row>
    <row r="109" spans="1:10" ht="51" x14ac:dyDescent="0.2">
      <c r="A109" s="169" t="s">
        <v>2660</v>
      </c>
      <c r="B109" s="160" t="s">
        <v>1383</v>
      </c>
      <c r="C109" s="160" t="s">
        <v>12</v>
      </c>
      <c r="D109" s="160" t="s">
        <v>1384</v>
      </c>
      <c r="E109" s="161" t="s">
        <v>4</v>
      </c>
      <c r="F109" s="162">
        <v>50</v>
      </c>
      <c r="G109" s="162">
        <v>307.44</v>
      </c>
      <c r="H109" s="162">
        <v>386.85</v>
      </c>
      <c r="I109" s="162">
        <v>19342.5</v>
      </c>
      <c r="J109" s="170">
        <v>1.2631185802773628E-3</v>
      </c>
    </row>
    <row r="110" spans="1:10" x14ac:dyDescent="0.2">
      <c r="A110" s="171" t="s">
        <v>2661</v>
      </c>
      <c r="B110" s="156" t="s">
        <v>44</v>
      </c>
      <c r="C110" s="156"/>
      <c r="D110" s="156" t="s">
        <v>1385</v>
      </c>
      <c r="E110" s="157"/>
      <c r="F110" s="159">
        <v>1</v>
      </c>
      <c r="G110" s="158" t="s">
        <v>35</v>
      </c>
      <c r="H110" s="159">
        <v>89107.29</v>
      </c>
      <c r="I110" s="159">
        <v>89107.29</v>
      </c>
      <c r="J110" s="172">
        <v>5.8189517196413727E-3</v>
      </c>
    </row>
    <row r="111" spans="1:10" ht="63.75" x14ac:dyDescent="0.2">
      <c r="A111" s="169" t="s">
        <v>2662</v>
      </c>
      <c r="B111" s="160" t="s">
        <v>1386</v>
      </c>
      <c r="C111" s="160" t="s">
        <v>32</v>
      </c>
      <c r="D111" s="160" t="s">
        <v>1387</v>
      </c>
      <c r="E111" s="161" t="s">
        <v>4</v>
      </c>
      <c r="F111" s="162">
        <v>1</v>
      </c>
      <c r="G111" s="162">
        <v>2307.0100000000002</v>
      </c>
      <c r="H111" s="162">
        <v>2902.91</v>
      </c>
      <c r="I111" s="162">
        <v>2902.91</v>
      </c>
      <c r="J111" s="170">
        <v>1.8956802677383788E-4</v>
      </c>
    </row>
    <row r="112" spans="1:10" ht="38.25" x14ac:dyDescent="0.2">
      <c r="A112" s="169" t="s">
        <v>2663</v>
      </c>
      <c r="B112" s="160" t="s">
        <v>1388</v>
      </c>
      <c r="C112" s="160" t="s">
        <v>32</v>
      </c>
      <c r="D112" s="160" t="s">
        <v>1389</v>
      </c>
      <c r="E112" s="161" t="s">
        <v>4</v>
      </c>
      <c r="F112" s="162">
        <v>3</v>
      </c>
      <c r="G112" s="162">
        <v>411.36</v>
      </c>
      <c r="H112" s="162">
        <v>517.61</v>
      </c>
      <c r="I112" s="162">
        <v>1552.83</v>
      </c>
      <c r="J112" s="170">
        <v>1.0140408039354258E-4</v>
      </c>
    </row>
    <row r="113" spans="1:10" ht="51" x14ac:dyDescent="0.2">
      <c r="A113" s="169" t="s">
        <v>2664</v>
      </c>
      <c r="B113" s="160" t="s">
        <v>1390</v>
      </c>
      <c r="C113" s="160" t="s">
        <v>32</v>
      </c>
      <c r="D113" s="160" t="s">
        <v>1391</v>
      </c>
      <c r="E113" s="161" t="s">
        <v>4</v>
      </c>
      <c r="F113" s="162">
        <v>3</v>
      </c>
      <c r="G113" s="162">
        <v>286.69</v>
      </c>
      <c r="H113" s="162">
        <v>360.74</v>
      </c>
      <c r="I113" s="162">
        <v>1082.22</v>
      </c>
      <c r="J113" s="170">
        <v>7.0671949848663185E-5</v>
      </c>
    </row>
    <row r="114" spans="1:10" ht="63.75" x14ac:dyDescent="0.2">
      <c r="A114" s="169" t="s">
        <v>2665</v>
      </c>
      <c r="B114" s="160" t="s">
        <v>2666</v>
      </c>
      <c r="C114" s="160" t="s">
        <v>12</v>
      </c>
      <c r="D114" s="160" t="s">
        <v>2667</v>
      </c>
      <c r="E114" s="161" t="s">
        <v>4</v>
      </c>
      <c r="F114" s="162">
        <v>1</v>
      </c>
      <c r="G114" s="162">
        <v>35461.620000000003</v>
      </c>
      <c r="H114" s="162">
        <v>44621.35</v>
      </c>
      <c r="I114" s="162">
        <v>44621.35</v>
      </c>
      <c r="J114" s="170">
        <v>2.9138971829938891E-3</v>
      </c>
    </row>
    <row r="115" spans="1:10" ht="25.5" x14ac:dyDescent="0.2">
      <c r="A115" s="169" t="s">
        <v>2668</v>
      </c>
      <c r="B115" s="160" t="s">
        <v>1392</v>
      </c>
      <c r="C115" s="160" t="s">
        <v>32</v>
      </c>
      <c r="D115" s="160" t="s">
        <v>1393</v>
      </c>
      <c r="E115" s="161" t="s">
        <v>4</v>
      </c>
      <c r="F115" s="162">
        <v>4</v>
      </c>
      <c r="G115" s="162">
        <v>380.83</v>
      </c>
      <c r="H115" s="162">
        <v>479.19</v>
      </c>
      <c r="I115" s="162">
        <v>1916.76</v>
      </c>
      <c r="J115" s="170">
        <v>1.2516971280508921E-4</v>
      </c>
    </row>
    <row r="116" spans="1:10" ht="51" x14ac:dyDescent="0.2">
      <c r="A116" s="169" t="s">
        <v>2669</v>
      </c>
      <c r="B116" s="160" t="s">
        <v>1394</v>
      </c>
      <c r="C116" s="160" t="s">
        <v>32</v>
      </c>
      <c r="D116" s="160" t="s">
        <v>1395</v>
      </c>
      <c r="E116" s="161" t="s">
        <v>4</v>
      </c>
      <c r="F116" s="162">
        <v>8</v>
      </c>
      <c r="G116" s="162">
        <v>31.5</v>
      </c>
      <c r="H116" s="162">
        <v>39.630000000000003</v>
      </c>
      <c r="I116" s="162">
        <v>317.04000000000002</v>
      </c>
      <c r="J116" s="170">
        <v>2.0703586128532253E-5</v>
      </c>
    </row>
    <row r="117" spans="1:10" ht="25.5" x14ac:dyDescent="0.2">
      <c r="A117" s="169" t="s">
        <v>2670</v>
      </c>
      <c r="B117" s="160" t="s">
        <v>1396</v>
      </c>
      <c r="C117" s="160" t="s">
        <v>32</v>
      </c>
      <c r="D117" s="160" t="s">
        <v>1397</v>
      </c>
      <c r="E117" s="161" t="s">
        <v>1398</v>
      </c>
      <c r="F117" s="162">
        <v>6</v>
      </c>
      <c r="G117" s="162">
        <v>177.87</v>
      </c>
      <c r="H117" s="162">
        <v>223.81</v>
      </c>
      <c r="I117" s="162">
        <v>1342.86</v>
      </c>
      <c r="J117" s="170">
        <v>8.769246047363367E-5</v>
      </c>
    </row>
    <row r="118" spans="1:10" ht="25.5" x14ac:dyDescent="0.2">
      <c r="A118" s="169" t="s">
        <v>2671</v>
      </c>
      <c r="B118" s="160" t="s">
        <v>1399</v>
      </c>
      <c r="C118" s="160" t="s">
        <v>32</v>
      </c>
      <c r="D118" s="160" t="s">
        <v>1400</v>
      </c>
      <c r="E118" s="161" t="s">
        <v>4</v>
      </c>
      <c r="F118" s="162">
        <v>3</v>
      </c>
      <c r="G118" s="162">
        <v>58.85</v>
      </c>
      <c r="H118" s="162">
        <v>74.05</v>
      </c>
      <c r="I118" s="162">
        <v>222.15</v>
      </c>
      <c r="J118" s="170">
        <v>1.4507007502061064E-5</v>
      </c>
    </row>
    <row r="119" spans="1:10" ht="25.5" x14ac:dyDescent="0.2">
      <c r="A119" s="169" t="s">
        <v>2672</v>
      </c>
      <c r="B119" s="160" t="s">
        <v>1401</v>
      </c>
      <c r="C119" s="160" t="s">
        <v>32</v>
      </c>
      <c r="D119" s="160" t="s">
        <v>1402</v>
      </c>
      <c r="E119" s="161" t="s">
        <v>4</v>
      </c>
      <c r="F119" s="162">
        <v>3</v>
      </c>
      <c r="G119" s="162">
        <v>58.85</v>
      </c>
      <c r="H119" s="162">
        <v>74.05</v>
      </c>
      <c r="I119" s="162">
        <v>222.15</v>
      </c>
      <c r="J119" s="170">
        <v>1.4507007502061064E-5</v>
      </c>
    </row>
    <row r="120" spans="1:10" ht="25.5" x14ac:dyDescent="0.2">
      <c r="A120" s="169" t="s">
        <v>2673</v>
      </c>
      <c r="B120" s="160" t="s">
        <v>1403</v>
      </c>
      <c r="C120" s="160" t="s">
        <v>32</v>
      </c>
      <c r="D120" s="160" t="s">
        <v>1404</v>
      </c>
      <c r="E120" s="161" t="s">
        <v>4</v>
      </c>
      <c r="F120" s="162">
        <v>3</v>
      </c>
      <c r="G120" s="162">
        <v>80.64</v>
      </c>
      <c r="H120" s="162">
        <v>101.46</v>
      </c>
      <c r="I120" s="162">
        <v>304.38</v>
      </c>
      <c r="J120" s="170">
        <v>1.9876853222945517E-5</v>
      </c>
    </row>
    <row r="121" spans="1:10" ht="25.5" x14ac:dyDescent="0.2">
      <c r="A121" s="169" t="s">
        <v>2674</v>
      </c>
      <c r="B121" s="160" t="s">
        <v>1405</v>
      </c>
      <c r="C121" s="160" t="s">
        <v>32</v>
      </c>
      <c r="D121" s="160" t="s">
        <v>1406</v>
      </c>
      <c r="E121" s="161" t="s">
        <v>4</v>
      </c>
      <c r="F121" s="162">
        <v>3</v>
      </c>
      <c r="G121" s="162">
        <v>44.08</v>
      </c>
      <c r="H121" s="162">
        <v>55.46</v>
      </c>
      <c r="I121" s="162">
        <v>166.38</v>
      </c>
      <c r="J121" s="170">
        <v>1.0865072735507179E-5</v>
      </c>
    </row>
    <row r="122" spans="1:10" ht="25.5" x14ac:dyDescent="0.2">
      <c r="A122" s="169" t="s">
        <v>2675</v>
      </c>
      <c r="B122" s="160" t="s">
        <v>1407</v>
      </c>
      <c r="C122" s="160" t="s">
        <v>32</v>
      </c>
      <c r="D122" s="160" t="s">
        <v>1408</v>
      </c>
      <c r="E122" s="161" t="s">
        <v>15</v>
      </c>
      <c r="F122" s="162">
        <v>1</v>
      </c>
      <c r="G122" s="162">
        <v>24</v>
      </c>
      <c r="H122" s="162">
        <v>30.19</v>
      </c>
      <c r="I122" s="162">
        <v>30.19</v>
      </c>
      <c r="J122" s="170">
        <v>1.9714902385200249E-6</v>
      </c>
    </row>
    <row r="123" spans="1:10" ht="38.25" x14ac:dyDescent="0.2">
      <c r="A123" s="169" t="s">
        <v>2676</v>
      </c>
      <c r="B123" s="160" t="s">
        <v>1409</v>
      </c>
      <c r="C123" s="160" t="s">
        <v>32</v>
      </c>
      <c r="D123" s="160" t="s">
        <v>1410</v>
      </c>
      <c r="E123" s="161" t="s">
        <v>4</v>
      </c>
      <c r="F123" s="162">
        <v>6</v>
      </c>
      <c r="G123" s="162">
        <v>17.14</v>
      </c>
      <c r="H123" s="162">
        <v>21.56</v>
      </c>
      <c r="I123" s="162">
        <v>129.36000000000001</v>
      </c>
      <c r="J123" s="170">
        <v>8.4475646656161117E-6</v>
      </c>
    </row>
    <row r="124" spans="1:10" ht="38.25" x14ac:dyDescent="0.2">
      <c r="A124" s="169" t="s">
        <v>2677</v>
      </c>
      <c r="B124" s="160" t="s">
        <v>1411</v>
      </c>
      <c r="C124" s="160" t="s">
        <v>12</v>
      </c>
      <c r="D124" s="160" t="s">
        <v>1412</v>
      </c>
      <c r="E124" s="161" t="s">
        <v>4</v>
      </c>
      <c r="F124" s="162">
        <v>2</v>
      </c>
      <c r="G124" s="162">
        <v>91.64</v>
      </c>
      <c r="H124" s="162">
        <v>115.31</v>
      </c>
      <c r="I124" s="162">
        <v>230.62</v>
      </c>
      <c r="J124" s="170">
        <v>1.5060121855166882E-5</v>
      </c>
    </row>
    <row r="125" spans="1:10" ht="25.5" x14ac:dyDescent="0.2">
      <c r="A125" s="169" t="s">
        <v>2678</v>
      </c>
      <c r="B125" s="160" t="s">
        <v>1413</v>
      </c>
      <c r="C125" s="160" t="s">
        <v>32</v>
      </c>
      <c r="D125" s="160" t="s">
        <v>1414</v>
      </c>
      <c r="E125" s="161" t="s">
        <v>4</v>
      </c>
      <c r="F125" s="162">
        <v>3</v>
      </c>
      <c r="G125" s="162">
        <v>12.6</v>
      </c>
      <c r="H125" s="162">
        <v>15.85</v>
      </c>
      <c r="I125" s="162">
        <v>47.55</v>
      </c>
      <c r="J125" s="170">
        <v>3.1051461027369058E-6</v>
      </c>
    </row>
    <row r="126" spans="1:10" x14ac:dyDescent="0.2">
      <c r="A126" s="169" t="s">
        <v>2679</v>
      </c>
      <c r="B126" s="160" t="s">
        <v>1415</v>
      </c>
      <c r="C126" s="160" t="s">
        <v>32</v>
      </c>
      <c r="D126" s="160" t="s">
        <v>1416</v>
      </c>
      <c r="E126" s="161" t="s">
        <v>4</v>
      </c>
      <c r="F126" s="162">
        <v>3</v>
      </c>
      <c r="G126" s="162">
        <v>24.23</v>
      </c>
      <c r="H126" s="162">
        <v>30.48</v>
      </c>
      <c r="I126" s="162">
        <v>91.44</v>
      </c>
      <c r="J126" s="170">
        <v>5.9712841142852295E-6</v>
      </c>
    </row>
    <row r="127" spans="1:10" ht="38.25" x14ac:dyDescent="0.2">
      <c r="A127" s="169" t="s">
        <v>2680</v>
      </c>
      <c r="B127" s="160" t="s">
        <v>1417</v>
      </c>
      <c r="C127" s="160" t="s">
        <v>32</v>
      </c>
      <c r="D127" s="160" t="s">
        <v>1418</v>
      </c>
      <c r="E127" s="161" t="s">
        <v>4</v>
      </c>
      <c r="F127" s="162">
        <v>8</v>
      </c>
      <c r="G127" s="162">
        <v>17.23</v>
      </c>
      <c r="H127" s="162">
        <v>21.68</v>
      </c>
      <c r="I127" s="162">
        <v>173.44</v>
      </c>
      <c r="J127" s="170">
        <v>1.1326110201023953E-5</v>
      </c>
    </row>
    <row r="128" spans="1:10" ht="38.25" x14ac:dyDescent="0.2">
      <c r="A128" s="169" t="s">
        <v>2681</v>
      </c>
      <c r="B128" s="160" t="s">
        <v>1419</v>
      </c>
      <c r="C128" s="160" t="s">
        <v>32</v>
      </c>
      <c r="D128" s="160" t="s">
        <v>1420</v>
      </c>
      <c r="E128" s="161" t="s">
        <v>3</v>
      </c>
      <c r="F128" s="162">
        <v>6</v>
      </c>
      <c r="G128" s="162">
        <v>200.8</v>
      </c>
      <c r="H128" s="162">
        <v>252.66</v>
      </c>
      <c r="I128" s="162">
        <v>1515.96</v>
      </c>
      <c r="J128" s="170">
        <v>9.8996367737224812E-5</v>
      </c>
    </row>
    <row r="129" spans="1:10" ht="38.25" x14ac:dyDescent="0.2">
      <c r="A129" s="169" t="s">
        <v>2682</v>
      </c>
      <c r="B129" s="160" t="s">
        <v>1421</v>
      </c>
      <c r="C129" s="160" t="s">
        <v>32</v>
      </c>
      <c r="D129" s="160" t="s">
        <v>1422</v>
      </c>
      <c r="E129" s="161" t="s">
        <v>4</v>
      </c>
      <c r="F129" s="162">
        <v>2</v>
      </c>
      <c r="G129" s="162">
        <v>137.69999999999999</v>
      </c>
      <c r="H129" s="162">
        <v>173.26</v>
      </c>
      <c r="I129" s="162">
        <v>346.52</v>
      </c>
      <c r="J129" s="170">
        <v>2.2628711409471979E-5</v>
      </c>
    </row>
    <row r="130" spans="1:10" ht="38.25" x14ac:dyDescent="0.2">
      <c r="A130" s="169" t="s">
        <v>2683</v>
      </c>
      <c r="B130" s="160" t="s">
        <v>1423</v>
      </c>
      <c r="C130" s="160" t="s">
        <v>32</v>
      </c>
      <c r="D130" s="160" t="s">
        <v>1424</v>
      </c>
      <c r="E130" s="161" t="s">
        <v>4</v>
      </c>
      <c r="F130" s="162">
        <v>4</v>
      </c>
      <c r="G130" s="162">
        <v>41.47</v>
      </c>
      <c r="H130" s="162">
        <v>52.18</v>
      </c>
      <c r="I130" s="162">
        <v>208.72</v>
      </c>
      <c r="J130" s="170">
        <v>1.3629991473464711E-5</v>
      </c>
    </row>
    <row r="131" spans="1:10" ht="25.5" x14ac:dyDescent="0.2">
      <c r="A131" s="169" t="s">
        <v>2684</v>
      </c>
      <c r="B131" s="160" t="s">
        <v>1425</v>
      </c>
      <c r="C131" s="160" t="s">
        <v>32</v>
      </c>
      <c r="D131" s="160" t="s">
        <v>1426</v>
      </c>
      <c r="E131" s="161" t="s">
        <v>4</v>
      </c>
      <c r="F131" s="162">
        <v>2</v>
      </c>
      <c r="G131" s="162">
        <v>48.17</v>
      </c>
      <c r="H131" s="162">
        <v>60.61</v>
      </c>
      <c r="I131" s="162">
        <v>121.22</v>
      </c>
      <c r="J131" s="170">
        <v>7.9160002223715614E-6</v>
      </c>
    </row>
    <row r="132" spans="1:10" ht="38.25" x14ac:dyDescent="0.2">
      <c r="A132" s="169" t="s">
        <v>2685</v>
      </c>
      <c r="B132" s="160" t="s">
        <v>326</v>
      </c>
      <c r="C132" s="160" t="s">
        <v>12</v>
      </c>
      <c r="D132" s="160" t="s">
        <v>1214</v>
      </c>
      <c r="E132" s="161" t="s">
        <v>3</v>
      </c>
      <c r="F132" s="162">
        <v>6</v>
      </c>
      <c r="G132" s="162">
        <v>18.670000000000002</v>
      </c>
      <c r="H132" s="162">
        <v>23.49</v>
      </c>
      <c r="I132" s="162">
        <v>140.94</v>
      </c>
      <c r="J132" s="170">
        <v>9.2037705934750688E-6</v>
      </c>
    </row>
    <row r="133" spans="1:10" ht="38.25" x14ac:dyDescent="0.2">
      <c r="A133" s="169" t="s">
        <v>2686</v>
      </c>
      <c r="B133" s="160" t="s">
        <v>926</v>
      </c>
      <c r="C133" s="160" t="s">
        <v>32</v>
      </c>
      <c r="D133" s="160" t="s">
        <v>339</v>
      </c>
      <c r="E133" s="161" t="s">
        <v>4</v>
      </c>
      <c r="F133" s="162">
        <v>2</v>
      </c>
      <c r="G133" s="162">
        <v>12.09</v>
      </c>
      <c r="H133" s="162">
        <v>15.21</v>
      </c>
      <c r="I133" s="162">
        <v>30.42</v>
      </c>
      <c r="J133" s="170">
        <v>1.9865098726657554E-6</v>
      </c>
    </row>
    <row r="134" spans="1:10" ht="38.25" x14ac:dyDescent="0.2">
      <c r="A134" s="169" t="s">
        <v>2687</v>
      </c>
      <c r="B134" s="160" t="s">
        <v>1002</v>
      </c>
      <c r="C134" s="160" t="s">
        <v>32</v>
      </c>
      <c r="D134" s="160" t="s">
        <v>1003</v>
      </c>
      <c r="E134" s="161" t="s">
        <v>4</v>
      </c>
      <c r="F134" s="162">
        <v>4</v>
      </c>
      <c r="G134" s="162">
        <v>62.52</v>
      </c>
      <c r="H134" s="162">
        <v>78.66</v>
      </c>
      <c r="I134" s="162">
        <v>314.64</v>
      </c>
      <c r="J134" s="170">
        <v>2.054685951135941E-5</v>
      </c>
    </row>
    <row r="135" spans="1:10" ht="38.25" x14ac:dyDescent="0.2">
      <c r="A135" s="169" t="s">
        <v>2688</v>
      </c>
      <c r="B135" s="160" t="s">
        <v>996</v>
      </c>
      <c r="C135" s="160" t="s">
        <v>32</v>
      </c>
      <c r="D135" s="160" t="s">
        <v>997</v>
      </c>
      <c r="E135" s="161" t="s">
        <v>4</v>
      </c>
      <c r="F135" s="162">
        <v>4</v>
      </c>
      <c r="G135" s="162">
        <v>32.72</v>
      </c>
      <c r="H135" s="162">
        <v>41.17</v>
      </c>
      <c r="I135" s="162">
        <v>164.68</v>
      </c>
      <c r="J135" s="170">
        <v>1.0754058048343083E-5</v>
      </c>
    </row>
    <row r="136" spans="1:10" ht="25.5" x14ac:dyDescent="0.2">
      <c r="A136" s="169" t="s">
        <v>2689</v>
      </c>
      <c r="B136" s="160" t="s">
        <v>962</v>
      </c>
      <c r="C136" s="160" t="s">
        <v>32</v>
      </c>
      <c r="D136" s="160" t="s">
        <v>963</v>
      </c>
      <c r="E136" s="161" t="s">
        <v>3</v>
      </c>
      <c r="F136" s="162">
        <v>20</v>
      </c>
      <c r="G136" s="162">
        <v>70.03</v>
      </c>
      <c r="H136" s="162">
        <v>88.11</v>
      </c>
      <c r="I136" s="162">
        <v>1762.2</v>
      </c>
      <c r="J136" s="170">
        <v>1.1507651865915826E-4</v>
      </c>
    </row>
    <row r="137" spans="1:10" ht="38.25" x14ac:dyDescent="0.2">
      <c r="A137" s="169" t="s">
        <v>2690</v>
      </c>
      <c r="B137" s="160" t="s">
        <v>96</v>
      </c>
      <c r="C137" s="160" t="s">
        <v>12</v>
      </c>
      <c r="D137" s="160" t="s">
        <v>97</v>
      </c>
      <c r="E137" s="161" t="s">
        <v>4</v>
      </c>
      <c r="F137" s="162">
        <v>4</v>
      </c>
      <c r="G137" s="162">
        <v>51.53</v>
      </c>
      <c r="H137" s="162">
        <v>64.84</v>
      </c>
      <c r="I137" s="162">
        <v>259.36</v>
      </c>
      <c r="J137" s="170">
        <v>1.6936923095811647E-5</v>
      </c>
    </row>
    <row r="138" spans="1:10" ht="25.5" x14ac:dyDescent="0.2">
      <c r="A138" s="169" t="s">
        <v>2691</v>
      </c>
      <c r="B138" s="160" t="s">
        <v>98</v>
      </c>
      <c r="C138" s="160" t="s">
        <v>32</v>
      </c>
      <c r="D138" s="160" t="s">
        <v>99</v>
      </c>
      <c r="E138" s="161" t="s">
        <v>4</v>
      </c>
      <c r="F138" s="162">
        <v>4</v>
      </c>
      <c r="G138" s="162">
        <v>242.76</v>
      </c>
      <c r="H138" s="162">
        <v>305.45999999999998</v>
      </c>
      <c r="I138" s="162">
        <v>1221.8399999999999</v>
      </c>
      <c r="J138" s="170">
        <v>7.9789520802693185E-5</v>
      </c>
    </row>
    <row r="139" spans="1:10" ht="51" x14ac:dyDescent="0.2">
      <c r="A139" s="169" t="s">
        <v>2692</v>
      </c>
      <c r="B139" s="160" t="s">
        <v>1427</v>
      </c>
      <c r="C139" s="160" t="s">
        <v>12</v>
      </c>
      <c r="D139" s="160" t="s">
        <v>1428</v>
      </c>
      <c r="E139" s="161" t="s">
        <v>4</v>
      </c>
      <c r="F139" s="162">
        <v>4</v>
      </c>
      <c r="G139" s="162">
        <v>18.2</v>
      </c>
      <c r="H139" s="162">
        <v>22.9</v>
      </c>
      <c r="I139" s="162">
        <v>91.6</v>
      </c>
      <c r="J139" s="170">
        <v>5.9817325554300855E-6</v>
      </c>
    </row>
    <row r="140" spans="1:10" ht="51" x14ac:dyDescent="0.2">
      <c r="A140" s="169" t="s">
        <v>2693</v>
      </c>
      <c r="B140" s="160" t="s">
        <v>1429</v>
      </c>
      <c r="C140" s="160" t="s">
        <v>32</v>
      </c>
      <c r="D140" s="160" t="s">
        <v>1430</v>
      </c>
      <c r="E140" s="161" t="s">
        <v>4</v>
      </c>
      <c r="F140" s="162">
        <v>1</v>
      </c>
      <c r="G140" s="162">
        <v>338.01</v>
      </c>
      <c r="H140" s="162">
        <v>425.31</v>
      </c>
      <c r="I140" s="162">
        <v>425.31</v>
      </c>
      <c r="J140" s="170">
        <v>2.7773915645742028E-5</v>
      </c>
    </row>
    <row r="141" spans="1:10" ht="51" x14ac:dyDescent="0.2">
      <c r="A141" s="169" t="s">
        <v>2694</v>
      </c>
      <c r="B141" s="160" t="s">
        <v>1431</v>
      </c>
      <c r="C141" s="160" t="s">
        <v>32</v>
      </c>
      <c r="D141" s="160" t="s">
        <v>1432</v>
      </c>
      <c r="E141" s="161" t="s">
        <v>4</v>
      </c>
      <c r="F141" s="162">
        <v>1</v>
      </c>
      <c r="G141" s="162">
        <v>1595.38</v>
      </c>
      <c r="H141" s="162">
        <v>2007.46</v>
      </c>
      <c r="I141" s="162">
        <v>2007.46</v>
      </c>
      <c r="J141" s="170">
        <v>1.3109267287907947E-4</v>
      </c>
    </row>
    <row r="142" spans="1:10" ht="38.25" x14ac:dyDescent="0.2">
      <c r="A142" s="169" t="s">
        <v>2695</v>
      </c>
      <c r="B142" s="160" t="s">
        <v>2696</v>
      </c>
      <c r="C142" s="160" t="s">
        <v>12</v>
      </c>
      <c r="D142" s="160" t="s">
        <v>2697</v>
      </c>
      <c r="E142" s="161" t="s">
        <v>4</v>
      </c>
      <c r="F142" s="162">
        <v>1</v>
      </c>
      <c r="G142" s="162">
        <v>2100.5500000000002</v>
      </c>
      <c r="H142" s="162">
        <v>2643.12</v>
      </c>
      <c r="I142" s="162">
        <v>2643.12</v>
      </c>
      <c r="J142" s="170">
        <v>1.7260302349244943E-4</v>
      </c>
    </row>
    <row r="143" spans="1:10" ht="51" x14ac:dyDescent="0.2">
      <c r="A143" s="169" t="s">
        <v>2698</v>
      </c>
      <c r="B143" s="160" t="s">
        <v>2699</v>
      </c>
      <c r="C143" s="160" t="s">
        <v>12</v>
      </c>
      <c r="D143" s="160" t="s">
        <v>2700</v>
      </c>
      <c r="E143" s="161" t="s">
        <v>3</v>
      </c>
      <c r="F143" s="162">
        <v>100</v>
      </c>
      <c r="G143" s="162">
        <v>157.38999999999999</v>
      </c>
      <c r="H143" s="162">
        <v>198.04</v>
      </c>
      <c r="I143" s="162">
        <v>19804</v>
      </c>
      <c r="J143" s="170">
        <v>1.293255802704557E-3</v>
      </c>
    </row>
    <row r="144" spans="1:10" ht="51" x14ac:dyDescent="0.2">
      <c r="A144" s="169" t="s">
        <v>2701</v>
      </c>
      <c r="B144" s="160" t="s">
        <v>2702</v>
      </c>
      <c r="C144" s="160" t="s">
        <v>32</v>
      </c>
      <c r="D144" s="160" t="s">
        <v>2703</v>
      </c>
      <c r="E144" s="161" t="s">
        <v>3</v>
      </c>
      <c r="F144" s="162">
        <v>6</v>
      </c>
      <c r="G144" s="162">
        <v>159.36000000000001</v>
      </c>
      <c r="H144" s="162">
        <v>200.52</v>
      </c>
      <c r="I144" s="162">
        <v>1203.1199999999999</v>
      </c>
      <c r="J144" s="170">
        <v>7.8567053188745029E-5</v>
      </c>
    </row>
    <row r="145" spans="1:10" ht="38.25" x14ac:dyDescent="0.2">
      <c r="A145" s="169" t="s">
        <v>2704</v>
      </c>
      <c r="B145" s="160" t="s">
        <v>383</v>
      </c>
      <c r="C145" s="160" t="s">
        <v>32</v>
      </c>
      <c r="D145" s="160" t="s">
        <v>384</v>
      </c>
      <c r="E145" s="161" t="s">
        <v>4</v>
      </c>
      <c r="F145" s="162">
        <v>1</v>
      </c>
      <c r="G145" s="162">
        <v>33.26</v>
      </c>
      <c r="H145" s="162">
        <v>41.85</v>
      </c>
      <c r="I145" s="162">
        <v>41.85</v>
      </c>
      <c r="J145" s="170">
        <v>2.7329203869514092E-6</v>
      </c>
    </row>
    <row r="146" spans="1:10" ht="38.25" x14ac:dyDescent="0.2">
      <c r="A146" s="169" t="s">
        <v>2705</v>
      </c>
      <c r="B146" s="160" t="s">
        <v>1803</v>
      </c>
      <c r="C146" s="160" t="s">
        <v>32</v>
      </c>
      <c r="D146" s="160" t="s">
        <v>1804</v>
      </c>
      <c r="E146" s="161" t="s">
        <v>3</v>
      </c>
      <c r="F146" s="162">
        <v>15</v>
      </c>
      <c r="G146" s="162">
        <v>52.06</v>
      </c>
      <c r="H146" s="162">
        <v>65.5</v>
      </c>
      <c r="I146" s="162">
        <v>982.5</v>
      </c>
      <c r="J146" s="170">
        <v>6.4159958905131643E-5</v>
      </c>
    </row>
    <row r="147" spans="1:10" ht="25.5" x14ac:dyDescent="0.2">
      <c r="A147" s="169" t="s">
        <v>2706</v>
      </c>
      <c r="B147" s="160" t="s">
        <v>1805</v>
      </c>
      <c r="C147" s="160" t="s">
        <v>32</v>
      </c>
      <c r="D147" s="160" t="s">
        <v>1806</v>
      </c>
      <c r="E147" s="161" t="s">
        <v>4</v>
      </c>
      <c r="F147" s="162">
        <v>24</v>
      </c>
      <c r="G147" s="162">
        <v>13.61</v>
      </c>
      <c r="H147" s="162">
        <v>17.12</v>
      </c>
      <c r="I147" s="162">
        <v>410.88</v>
      </c>
      <c r="J147" s="170">
        <v>2.6831596859990323E-5</v>
      </c>
    </row>
    <row r="148" spans="1:10" ht="38.25" x14ac:dyDescent="0.2">
      <c r="A148" s="169" t="s">
        <v>2707</v>
      </c>
      <c r="B148" s="160" t="s">
        <v>2708</v>
      </c>
      <c r="C148" s="160" t="s">
        <v>32</v>
      </c>
      <c r="D148" s="160" t="s">
        <v>2709</v>
      </c>
      <c r="E148" s="161" t="s">
        <v>4</v>
      </c>
      <c r="F148" s="162">
        <v>1</v>
      </c>
      <c r="G148" s="162">
        <v>45.56</v>
      </c>
      <c r="H148" s="162">
        <v>57.32</v>
      </c>
      <c r="I148" s="162">
        <v>57.32</v>
      </c>
      <c r="J148" s="170">
        <v>3.743154040144678E-6</v>
      </c>
    </row>
    <row r="149" spans="1:10" x14ac:dyDescent="0.2">
      <c r="A149" s="171" t="s">
        <v>2710</v>
      </c>
      <c r="B149" s="156" t="s">
        <v>44</v>
      </c>
      <c r="C149" s="156"/>
      <c r="D149" s="156" t="s">
        <v>1433</v>
      </c>
      <c r="E149" s="157"/>
      <c r="F149" s="159">
        <v>1</v>
      </c>
      <c r="G149" s="158" t="s">
        <v>35</v>
      </c>
      <c r="H149" s="159">
        <v>18620.37</v>
      </c>
      <c r="I149" s="159">
        <v>18620.37</v>
      </c>
      <c r="J149" s="172">
        <v>1.2159615002527698E-3</v>
      </c>
    </row>
    <row r="150" spans="1:10" ht="76.5" x14ac:dyDescent="0.2">
      <c r="A150" s="169" t="s">
        <v>2711</v>
      </c>
      <c r="B150" s="160" t="s">
        <v>1434</v>
      </c>
      <c r="C150" s="160" t="s">
        <v>12</v>
      </c>
      <c r="D150" s="160" t="s">
        <v>1435</v>
      </c>
      <c r="E150" s="161" t="s">
        <v>33</v>
      </c>
      <c r="F150" s="162">
        <v>452.4</v>
      </c>
      <c r="G150" s="162">
        <v>6.4</v>
      </c>
      <c r="H150" s="162">
        <v>8.0500000000000007</v>
      </c>
      <c r="I150" s="162">
        <v>3641.82</v>
      </c>
      <c r="J150" s="170">
        <v>2.3782088706349774E-4</v>
      </c>
    </row>
    <row r="151" spans="1:10" ht="25.5" x14ac:dyDescent="0.2">
      <c r="A151" s="169" t="s">
        <v>2712</v>
      </c>
      <c r="B151" s="160" t="s">
        <v>51</v>
      </c>
      <c r="C151" s="160" t="s">
        <v>12</v>
      </c>
      <c r="D151" s="160" t="s">
        <v>52</v>
      </c>
      <c r="E151" s="161" t="s">
        <v>33</v>
      </c>
      <c r="F151" s="162">
        <v>429.78</v>
      </c>
      <c r="G151" s="162">
        <v>25.17</v>
      </c>
      <c r="H151" s="162">
        <v>31.67</v>
      </c>
      <c r="I151" s="162">
        <v>13611.13</v>
      </c>
      <c r="J151" s="170">
        <v>8.8884431699990285E-4</v>
      </c>
    </row>
    <row r="152" spans="1:10" ht="25.5" x14ac:dyDescent="0.2">
      <c r="A152" s="169" t="s">
        <v>2713</v>
      </c>
      <c r="B152" s="160" t="s">
        <v>1759</v>
      </c>
      <c r="C152" s="160" t="s">
        <v>32</v>
      </c>
      <c r="D152" s="160" t="s">
        <v>1760</v>
      </c>
      <c r="E152" s="161" t="s">
        <v>31</v>
      </c>
      <c r="F152" s="162">
        <v>25.82</v>
      </c>
      <c r="G152" s="162">
        <v>42.09</v>
      </c>
      <c r="H152" s="162">
        <v>52.96</v>
      </c>
      <c r="I152" s="162">
        <v>1367.42</v>
      </c>
      <c r="J152" s="170">
        <v>8.9296296189369072E-5</v>
      </c>
    </row>
    <row r="153" spans="1:10" ht="25.5" x14ac:dyDescent="0.2">
      <c r="A153" s="171" t="s">
        <v>1343</v>
      </c>
      <c r="B153" s="156" t="s">
        <v>44</v>
      </c>
      <c r="C153" s="156"/>
      <c r="D153" s="156" t="s">
        <v>1437</v>
      </c>
      <c r="E153" s="157"/>
      <c r="F153" s="159">
        <v>1</v>
      </c>
      <c r="G153" s="158" t="s">
        <v>35</v>
      </c>
      <c r="H153" s="159">
        <v>3512.66</v>
      </c>
      <c r="I153" s="159">
        <v>3512.66</v>
      </c>
      <c r="J153" s="172">
        <v>2.2938638294931271E-4</v>
      </c>
    </row>
    <row r="154" spans="1:10" x14ac:dyDescent="0.2">
      <c r="A154" s="171" t="s">
        <v>1345</v>
      </c>
      <c r="B154" s="156" t="s">
        <v>44</v>
      </c>
      <c r="C154" s="156"/>
      <c r="D154" s="156" t="s">
        <v>59</v>
      </c>
      <c r="E154" s="157"/>
      <c r="F154" s="159">
        <v>1</v>
      </c>
      <c r="G154" s="158" t="s">
        <v>35</v>
      </c>
      <c r="H154" s="159">
        <v>1161.42</v>
      </c>
      <c r="I154" s="159">
        <v>1161.42</v>
      </c>
      <c r="J154" s="172">
        <v>7.5843928215366926E-5</v>
      </c>
    </row>
    <row r="155" spans="1:10" ht="38.25" x14ac:dyDescent="0.2">
      <c r="A155" s="169" t="s">
        <v>1779</v>
      </c>
      <c r="B155" s="160" t="s">
        <v>326</v>
      </c>
      <c r="C155" s="160" t="s">
        <v>12</v>
      </c>
      <c r="D155" s="160" t="s">
        <v>1214</v>
      </c>
      <c r="E155" s="161" t="s">
        <v>3</v>
      </c>
      <c r="F155" s="162">
        <v>2</v>
      </c>
      <c r="G155" s="162">
        <v>18.670000000000002</v>
      </c>
      <c r="H155" s="162">
        <v>23.49</v>
      </c>
      <c r="I155" s="162">
        <v>46.98</v>
      </c>
      <c r="J155" s="170">
        <v>3.067923531158356E-6</v>
      </c>
    </row>
    <row r="156" spans="1:10" ht="51" x14ac:dyDescent="0.2">
      <c r="A156" s="169" t="s">
        <v>1780</v>
      </c>
      <c r="B156" s="160" t="s">
        <v>1440</v>
      </c>
      <c r="C156" s="160" t="s">
        <v>12</v>
      </c>
      <c r="D156" s="160" t="s">
        <v>1441</v>
      </c>
      <c r="E156" s="161" t="s">
        <v>3</v>
      </c>
      <c r="F156" s="162">
        <v>6</v>
      </c>
      <c r="G156" s="162">
        <v>48.08</v>
      </c>
      <c r="H156" s="162">
        <v>60.49</v>
      </c>
      <c r="I156" s="162">
        <v>362.94</v>
      </c>
      <c r="J156" s="170">
        <v>2.3700982681962831E-5</v>
      </c>
    </row>
    <row r="157" spans="1:10" ht="51" x14ac:dyDescent="0.2">
      <c r="A157" s="169" t="s">
        <v>1781</v>
      </c>
      <c r="B157" s="160" t="s">
        <v>1443</v>
      </c>
      <c r="C157" s="160" t="s">
        <v>12</v>
      </c>
      <c r="D157" s="160" t="s">
        <v>1444</v>
      </c>
      <c r="E157" s="161" t="s">
        <v>3</v>
      </c>
      <c r="F157" s="162">
        <v>30</v>
      </c>
      <c r="G157" s="162">
        <v>19.91</v>
      </c>
      <c r="H157" s="162">
        <v>25.05</v>
      </c>
      <c r="I157" s="162">
        <v>751.5</v>
      </c>
      <c r="J157" s="170">
        <v>4.9075022002245735E-5</v>
      </c>
    </row>
    <row r="158" spans="1:10" x14ac:dyDescent="0.2">
      <c r="A158" s="171" t="s">
        <v>1782</v>
      </c>
      <c r="B158" s="156" t="s">
        <v>44</v>
      </c>
      <c r="C158" s="156"/>
      <c r="D158" s="156" t="s">
        <v>53</v>
      </c>
      <c r="E158" s="157"/>
      <c r="F158" s="159">
        <v>1</v>
      </c>
      <c r="G158" s="158" t="s">
        <v>35</v>
      </c>
      <c r="H158" s="159">
        <v>146.07</v>
      </c>
      <c r="I158" s="159">
        <v>146.07</v>
      </c>
      <c r="J158" s="172">
        <v>9.5387737376820156E-6</v>
      </c>
    </row>
    <row r="159" spans="1:10" ht="38.25" x14ac:dyDescent="0.2">
      <c r="A159" s="169" t="s">
        <v>1783</v>
      </c>
      <c r="B159" s="160" t="s">
        <v>926</v>
      </c>
      <c r="C159" s="160" t="s">
        <v>32</v>
      </c>
      <c r="D159" s="160" t="s">
        <v>339</v>
      </c>
      <c r="E159" s="161" t="s">
        <v>4</v>
      </c>
      <c r="F159" s="162">
        <v>1</v>
      </c>
      <c r="G159" s="162">
        <v>12.09</v>
      </c>
      <c r="H159" s="162">
        <v>15.21</v>
      </c>
      <c r="I159" s="162">
        <v>15.21</v>
      </c>
      <c r="J159" s="170">
        <v>9.9325493633287769E-7</v>
      </c>
    </row>
    <row r="160" spans="1:10" ht="63.75" x14ac:dyDescent="0.2">
      <c r="A160" s="169" t="s">
        <v>1784</v>
      </c>
      <c r="B160" s="160" t="s">
        <v>1447</v>
      </c>
      <c r="C160" s="160" t="s">
        <v>12</v>
      </c>
      <c r="D160" s="160" t="s">
        <v>1448</v>
      </c>
      <c r="E160" s="161" t="s">
        <v>4</v>
      </c>
      <c r="F160" s="162">
        <v>1</v>
      </c>
      <c r="G160" s="162">
        <v>52</v>
      </c>
      <c r="H160" s="162">
        <v>65.430000000000007</v>
      </c>
      <c r="I160" s="162">
        <v>65.430000000000007</v>
      </c>
      <c r="J160" s="170">
        <v>4.2727594006745687E-6</v>
      </c>
    </row>
    <row r="161" spans="1:10" ht="63.75" x14ac:dyDescent="0.2">
      <c r="A161" s="169" t="s">
        <v>1785</v>
      </c>
      <c r="B161" s="160" t="s">
        <v>1450</v>
      </c>
      <c r="C161" s="160" t="s">
        <v>32</v>
      </c>
      <c r="D161" s="160" t="s">
        <v>1451</v>
      </c>
      <c r="E161" s="161" t="s">
        <v>4</v>
      </c>
      <c r="F161" s="162">
        <v>1</v>
      </c>
      <c r="G161" s="162">
        <v>52</v>
      </c>
      <c r="H161" s="162">
        <v>65.430000000000007</v>
      </c>
      <c r="I161" s="162">
        <v>65.430000000000007</v>
      </c>
      <c r="J161" s="170">
        <v>4.2727594006745687E-6</v>
      </c>
    </row>
    <row r="162" spans="1:10" x14ac:dyDescent="0.2">
      <c r="A162" s="171" t="s">
        <v>1788</v>
      </c>
      <c r="B162" s="156" t="s">
        <v>44</v>
      </c>
      <c r="C162" s="156"/>
      <c r="D162" s="156" t="s">
        <v>56</v>
      </c>
      <c r="E162" s="157"/>
      <c r="F162" s="159">
        <v>1</v>
      </c>
      <c r="G162" s="158" t="s">
        <v>35</v>
      </c>
      <c r="H162" s="159">
        <v>1320.53</v>
      </c>
      <c r="I162" s="159">
        <v>1320.53</v>
      </c>
      <c r="J162" s="172">
        <v>8.6234249906354699E-5</v>
      </c>
    </row>
    <row r="163" spans="1:10" ht="51" x14ac:dyDescent="0.2">
      <c r="A163" s="169" t="s">
        <v>1789</v>
      </c>
      <c r="B163" s="160" t="s">
        <v>1383</v>
      </c>
      <c r="C163" s="160" t="s">
        <v>12</v>
      </c>
      <c r="D163" s="160" t="s">
        <v>1384</v>
      </c>
      <c r="E163" s="161" t="s">
        <v>4</v>
      </c>
      <c r="F163" s="162">
        <v>1</v>
      </c>
      <c r="G163" s="162">
        <v>307.44</v>
      </c>
      <c r="H163" s="162">
        <v>386.85</v>
      </c>
      <c r="I163" s="162">
        <v>386.85</v>
      </c>
      <c r="J163" s="170">
        <v>2.5262371605547257E-5</v>
      </c>
    </row>
    <row r="164" spans="1:10" ht="51" x14ac:dyDescent="0.2">
      <c r="A164" s="169" t="s">
        <v>1790</v>
      </c>
      <c r="B164" s="160" t="s">
        <v>1455</v>
      </c>
      <c r="C164" s="160" t="s">
        <v>12</v>
      </c>
      <c r="D164" s="160" t="s">
        <v>1456</v>
      </c>
      <c r="E164" s="161" t="s">
        <v>4</v>
      </c>
      <c r="F164" s="162">
        <v>2</v>
      </c>
      <c r="G164" s="162">
        <v>164.09</v>
      </c>
      <c r="H164" s="162">
        <v>206.47</v>
      </c>
      <c r="I164" s="162">
        <v>412.94</v>
      </c>
      <c r="J164" s="170">
        <v>2.6966120539730343E-5</v>
      </c>
    </row>
    <row r="165" spans="1:10" ht="25.5" x14ac:dyDescent="0.2">
      <c r="A165" s="169" t="s">
        <v>1791</v>
      </c>
      <c r="B165" s="160" t="s">
        <v>958</v>
      </c>
      <c r="C165" s="160" t="s">
        <v>32</v>
      </c>
      <c r="D165" s="160" t="s">
        <v>959</v>
      </c>
      <c r="E165" s="161" t="s">
        <v>3</v>
      </c>
      <c r="F165" s="162">
        <v>2</v>
      </c>
      <c r="G165" s="162">
        <v>28.53</v>
      </c>
      <c r="H165" s="162">
        <v>35.89</v>
      </c>
      <c r="I165" s="162">
        <v>71.78</v>
      </c>
      <c r="J165" s="170">
        <v>4.6874319086110431E-6</v>
      </c>
    </row>
    <row r="166" spans="1:10" ht="38.25" x14ac:dyDescent="0.2">
      <c r="A166" s="169" t="s">
        <v>1792</v>
      </c>
      <c r="B166" s="160" t="s">
        <v>1002</v>
      </c>
      <c r="C166" s="160" t="s">
        <v>32</v>
      </c>
      <c r="D166" s="160" t="s">
        <v>1003</v>
      </c>
      <c r="E166" s="161" t="s">
        <v>4</v>
      </c>
      <c r="F166" s="162">
        <v>1</v>
      </c>
      <c r="G166" s="162">
        <v>62.52</v>
      </c>
      <c r="H166" s="162">
        <v>78.66</v>
      </c>
      <c r="I166" s="162">
        <v>78.66</v>
      </c>
      <c r="J166" s="170">
        <v>5.1367148778398526E-6</v>
      </c>
    </row>
    <row r="167" spans="1:10" ht="38.25" x14ac:dyDescent="0.2">
      <c r="A167" s="169" t="s">
        <v>1795</v>
      </c>
      <c r="B167" s="160" t="s">
        <v>96</v>
      </c>
      <c r="C167" s="160" t="s">
        <v>12</v>
      </c>
      <c r="D167" s="160" t="s">
        <v>97</v>
      </c>
      <c r="E167" s="161" t="s">
        <v>4</v>
      </c>
      <c r="F167" s="162">
        <v>1</v>
      </c>
      <c r="G167" s="162">
        <v>51.53</v>
      </c>
      <c r="H167" s="162">
        <v>64.84</v>
      </c>
      <c r="I167" s="162">
        <v>64.84</v>
      </c>
      <c r="J167" s="170">
        <v>4.2342307739529118E-6</v>
      </c>
    </row>
    <row r="168" spans="1:10" ht="25.5" x14ac:dyDescent="0.2">
      <c r="A168" s="169" t="s">
        <v>1796</v>
      </c>
      <c r="B168" s="160" t="s">
        <v>98</v>
      </c>
      <c r="C168" s="160" t="s">
        <v>32</v>
      </c>
      <c r="D168" s="160" t="s">
        <v>99</v>
      </c>
      <c r="E168" s="161" t="s">
        <v>4</v>
      </c>
      <c r="F168" s="162">
        <v>1</v>
      </c>
      <c r="G168" s="162">
        <v>242.76</v>
      </c>
      <c r="H168" s="162">
        <v>305.45999999999998</v>
      </c>
      <c r="I168" s="162">
        <v>305.45999999999998</v>
      </c>
      <c r="J168" s="170">
        <v>1.9947380200673296E-5</v>
      </c>
    </row>
    <row r="169" spans="1:10" x14ac:dyDescent="0.2">
      <c r="A169" s="171" t="s">
        <v>1801</v>
      </c>
      <c r="B169" s="156" t="s">
        <v>44</v>
      </c>
      <c r="C169" s="156"/>
      <c r="D169" s="156" t="s">
        <v>1433</v>
      </c>
      <c r="E169" s="157"/>
      <c r="F169" s="159">
        <v>1</v>
      </c>
      <c r="G169" s="158" t="s">
        <v>35</v>
      </c>
      <c r="H169" s="159">
        <v>884.64</v>
      </c>
      <c r="I169" s="159">
        <v>884.64</v>
      </c>
      <c r="J169" s="172">
        <v>5.7769431089909072E-5</v>
      </c>
    </row>
    <row r="170" spans="1:10" ht="76.5" x14ac:dyDescent="0.2">
      <c r="A170" s="169" t="s">
        <v>1802</v>
      </c>
      <c r="B170" s="160" t="s">
        <v>1434</v>
      </c>
      <c r="C170" s="160" t="s">
        <v>12</v>
      </c>
      <c r="D170" s="160" t="s">
        <v>1435</v>
      </c>
      <c r="E170" s="161" t="s">
        <v>33</v>
      </c>
      <c r="F170" s="162">
        <v>21.6</v>
      </c>
      <c r="G170" s="162">
        <v>6.4</v>
      </c>
      <c r="H170" s="162">
        <v>8.0500000000000007</v>
      </c>
      <c r="I170" s="162">
        <v>173.88</v>
      </c>
      <c r="J170" s="170">
        <v>1.1354843414172307E-5</v>
      </c>
    </row>
    <row r="171" spans="1:10" ht="25.5" x14ac:dyDescent="0.2">
      <c r="A171" s="169" t="s">
        <v>2714</v>
      </c>
      <c r="B171" s="160" t="s">
        <v>51</v>
      </c>
      <c r="C171" s="160" t="s">
        <v>12</v>
      </c>
      <c r="D171" s="160" t="s">
        <v>52</v>
      </c>
      <c r="E171" s="161" t="s">
        <v>33</v>
      </c>
      <c r="F171" s="162">
        <v>20.52</v>
      </c>
      <c r="G171" s="162">
        <v>25.17</v>
      </c>
      <c r="H171" s="162">
        <v>31.67</v>
      </c>
      <c r="I171" s="162">
        <v>649.86</v>
      </c>
      <c r="J171" s="170">
        <v>4.2437649764975935E-5</v>
      </c>
    </row>
    <row r="172" spans="1:10" ht="25.5" x14ac:dyDescent="0.2">
      <c r="A172" s="169" t="s">
        <v>2715</v>
      </c>
      <c r="B172" s="160" t="s">
        <v>1759</v>
      </c>
      <c r="C172" s="160" t="s">
        <v>32</v>
      </c>
      <c r="D172" s="160" t="s">
        <v>1760</v>
      </c>
      <c r="E172" s="161" t="s">
        <v>31</v>
      </c>
      <c r="F172" s="162">
        <v>1.1499999999999999</v>
      </c>
      <c r="G172" s="162">
        <v>42.09</v>
      </c>
      <c r="H172" s="162">
        <v>52.96</v>
      </c>
      <c r="I172" s="162">
        <v>60.9</v>
      </c>
      <c r="J172" s="170">
        <v>3.9769379107608318E-6</v>
      </c>
    </row>
    <row r="173" spans="1:10" x14ac:dyDescent="0.2">
      <c r="A173" s="171" t="s">
        <v>1346</v>
      </c>
      <c r="B173" s="156" t="s">
        <v>44</v>
      </c>
      <c r="C173" s="156"/>
      <c r="D173" s="156" t="s">
        <v>1458</v>
      </c>
      <c r="E173" s="157"/>
      <c r="F173" s="159">
        <v>1</v>
      </c>
      <c r="G173" s="158" t="s">
        <v>35</v>
      </c>
      <c r="H173" s="159">
        <v>224882.53</v>
      </c>
      <c r="I173" s="159">
        <v>224882.53</v>
      </c>
      <c r="J173" s="172">
        <v>1.4685449245070774E-2</v>
      </c>
    </row>
    <row r="174" spans="1:10" x14ac:dyDescent="0.2">
      <c r="A174" s="171" t="s">
        <v>1348</v>
      </c>
      <c r="B174" s="156" t="s">
        <v>44</v>
      </c>
      <c r="C174" s="156"/>
      <c r="D174" s="156" t="s">
        <v>1460</v>
      </c>
      <c r="E174" s="157"/>
      <c r="F174" s="159">
        <v>1</v>
      </c>
      <c r="G174" s="158" t="s">
        <v>35</v>
      </c>
      <c r="H174" s="159">
        <v>5443.91</v>
      </c>
      <c r="I174" s="159">
        <v>5443.91</v>
      </c>
      <c r="J174" s="172">
        <v>3.5550233270558292E-4</v>
      </c>
    </row>
    <row r="175" spans="1:10" ht="38.25" x14ac:dyDescent="0.2">
      <c r="A175" s="169" t="s">
        <v>1349</v>
      </c>
      <c r="B175" s="160" t="s">
        <v>1462</v>
      </c>
      <c r="C175" s="160" t="s">
        <v>12</v>
      </c>
      <c r="D175" s="160" t="s">
        <v>1463</v>
      </c>
      <c r="E175" s="161" t="s">
        <v>3</v>
      </c>
      <c r="F175" s="162">
        <v>86</v>
      </c>
      <c r="G175" s="162">
        <v>11.71</v>
      </c>
      <c r="H175" s="162">
        <v>14.73</v>
      </c>
      <c r="I175" s="162">
        <v>1266.78</v>
      </c>
      <c r="J175" s="170">
        <v>8.272422670925463E-5</v>
      </c>
    </row>
    <row r="176" spans="1:10" ht="38.25" x14ac:dyDescent="0.2">
      <c r="A176" s="169" t="s">
        <v>1352</v>
      </c>
      <c r="B176" s="160" t="s">
        <v>1809</v>
      </c>
      <c r="C176" s="160" t="s">
        <v>12</v>
      </c>
      <c r="D176" s="160" t="s">
        <v>1810</v>
      </c>
      <c r="E176" s="161" t="s">
        <v>3</v>
      </c>
      <c r="F176" s="162">
        <v>12</v>
      </c>
      <c r="G176" s="162">
        <v>20.02</v>
      </c>
      <c r="H176" s="162">
        <v>25.19</v>
      </c>
      <c r="I176" s="162">
        <v>302.27999999999997</v>
      </c>
      <c r="J176" s="170">
        <v>1.9739717432919281E-5</v>
      </c>
    </row>
    <row r="177" spans="1:10" ht="38.25" x14ac:dyDescent="0.2">
      <c r="A177" s="169" t="s">
        <v>2716</v>
      </c>
      <c r="B177" s="160" t="s">
        <v>1666</v>
      </c>
      <c r="C177" s="160" t="s">
        <v>32</v>
      </c>
      <c r="D177" s="160" t="s">
        <v>1667</v>
      </c>
      <c r="E177" s="161" t="s">
        <v>3</v>
      </c>
      <c r="F177" s="162">
        <v>12</v>
      </c>
      <c r="G177" s="162">
        <v>72.66</v>
      </c>
      <c r="H177" s="162">
        <v>91.42</v>
      </c>
      <c r="I177" s="162">
        <v>1097.04</v>
      </c>
      <c r="J177" s="170">
        <v>7.163973670970547E-5</v>
      </c>
    </row>
    <row r="178" spans="1:10" ht="38.25" x14ac:dyDescent="0.2">
      <c r="A178" s="169" t="s">
        <v>2717</v>
      </c>
      <c r="B178" s="160" t="s">
        <v>1813</v>
      </c>
      <c r="C178" s="160" t="s">
        <v>32</v>
      </c>
      <c r="D178" s="160" t="s">
        <v>1814</v>
      </c>
      <c r="E178" s="161" t="s">
        <v>3</v>
      </c>
      <c r="F178" s="162">
        <v>12</v>
      </c>
      <c r="G178" s="162">
        <v>106.95</v>
      </c>
      <c r="H178" s="162">
        <v>134.57</v>
      </c>
      <c r="I178" s="162">
        <v>1614.84</v>
      </c>
      <c r="J178" s="170">
        <v>1.0545350436474584E-4</v>
      </c>
    </row>
    <row r="179" spans="1:10" ht="38.25" x14ac:dyDescent="0.2">
      <c r="A179" s="169" t="s">
        <v>2718</v>
      </c>
      <c r="B179" s="160" t="s">
        <v>1467</v>
      </c>
      <c r="C179" s="160" t="s">
        <v>12</v>
      </c>
      <c r="D179" s="160" t="s">
        <v>1468</v>
      </c>
      <c r="E179" s="161" t="s">
        <v>4</v>
      </c>
      <c r="F179" s="162">
        <v>5</v>
      </c>
      <c r="G179" s="162">
        <v>8.23</v>
      </c>
      <c r="H179" s="162">
        <v>10.35</v>
      </c>
      <c r="I179" s="162">
        <v>51.75</v>
      </c>
      <c r="J179" s="170">
        <v>3.3794176827893769E-6</v>
      </c>
    </row>
    <row r="180" spans="1:10" ht="38.25" x14ac:dyDescent="0.2">
      <c r="A180" s="169" t="s">
        <v>2719</v>
      </c>
      <c r="B180" s="160" t="s">
        <v>2720</v>
      </c>
      <c r="C180" s="160" t="s">
        <v>12</v>
      </c>
      <c r="D180" s="160" t="s">
        <v>2721</v>
      </c>
      <c r="E180" s="161" t="s">
        <v>4</v>
      </c>
      <c r="F180" s="162">
        <v>4</v>
      </c>
      <c r="G180" s="162">
        <v>13.3</v>
      </c>
      <c r="H180" s="162">
        <v>16.73</v>
      </c>
      <c r="I180" s="162">
        <v>66.92</v>
      </c>
      <c r="J180" s="170">
        <v>4.3700605088360404E-6</v>
      </c>
    </row>
    <row r="181" spans="1:10" ht="38.25" x14ac:dyDescent="0.2">
      <c r="A181" s="169" t="s">
        <v>2722</v>
      </c>
      <c r="B181" s="160" t="s">
        <v>1670</v>
      </c>
      <c r="C181" s="160" t="s">
        <v>32</v>
      </c>
      <c r="D181" s="160" t="s">
        <v>1671</v>
      </c>
      <c r="E181" s="161" t="s">
        <v>4</v>
      </c>
      <c r="F181" s="162">
        <v>2</v>
      </c>
      <c r="G181" s="162">
        <v>109.52</v>
      </c>
      <c r="H181" s="162">
        <v>137.80000000000001</v>
      </c>
      <c r="I181" s="162">
        <v>275.60000000000002</v>
      </c>
      <c r="J181" s="170">
        <v>1.7997439872014536E-5</v>
      </c>
    </row>
    <row r="182" spans="1:10" ht="38.25" x14ac:dyDescent="0.2">
      <c r="A182" s="169" t="s">
        <v>2723</v>
      </c>
      <c r="B182" s="160" t="s">
        <v>1815</v>
      </c>
      <c r="C182" s="160" t="s">
        <v>32</v>
      </c>
      <c r="D182" s="160" t="s">
        <v>1816</v>
      </c>
      <c r="E182" s="161" t="s">
        <v>4</v>
      </c>
      <c r="F182" s="162">
        <v>2</v>
      </c>
      <c r="G182" s="162">
        <v>209.27</v>
      </c>
      <c r="H182" s="162">
        <v>263.32</v>
      </c>
      <c r="I182" s="162">
        <v>526.64</v>
      </c>
      <c r="J182" s="170">
        <v>3.4391044028293669E-5</v>
      </c>
    </row>
    <row r="183" spans="1:10" ht="38.25" x14ac:dyDescent="0.2">
      <c r="A183" s="169" t="s">
        <v>2724</v>
      </c>
      <c r="B183" s="160" t="s">
        <v>1568</v>
      </c>
      <c r="C183" s="160" t="s">
        <v>12</v>
      </c>
      <c r="D183" s="160" t="s">
        <v>1569</v>
      </c>
      <c r="E183" s="161" t="s">
        <v>4</v>
      </c>
      <c r="F183" s="162">
        <v>8</v>
      </c>
      <c r="G183" s="162">
        <v>6.1</v>
      </c>
      <c r="H183" s="162">
        <v>7.67</v>
      </c>
      <c r="I183" s="162">
        <v>61.36</v>
      </c>
      <c r="J183" s="170">
        <v>4.0069771790522927E-6</v>
      </c>
    </row>
    <row r="184" spans="1:10" ht="38.25" x14ac:dyDescent="0.2">
      <c r="A184" s="169" t="s">
        <v>2725</v>
      </c>
      <c r="B184" s="160" t="s">
        <v>1817</v>
      </c>
      <c r="C184" s="160" t="s">
        <v>12</v>
      </c>
      <c r="D184" s="160" t="s">
        <v>1818</v>
      </c>
      <c r="E184" s="161" t="s">
        <v>4</v>
      </c>
      <c r="F184" s="162">
        <v>1</v>
      </c>
      <c r="G184" s="162">
        <v>9.73</v>
      </c>
      <c r="H184" s="162">
        <v>12.24</v>
      </c>
      <c r="I184" s="162">
        <v>12.24</v>
      </c>
      <c r="J184" s="170">
        <v>7.9930574758148738E-7</v>
      </c>
    </row>
    <row r="185" spans="1:10" ht="38.25" x14ac:dyDescent="0.2">
      <c r="A185" s="169" t="s">
        <v>2726</v>
      </c>
      <c r="B185" s="160" t="s">
        <v>1819</v>
      </c>
      <c r="C185" s="160" t="s">
        <v>32</v>
      </c>
      <c r="D185" s="160" t="s">
        <v>1820</v>
      </c>
      <c r="E185" s="161" t="s">
        <v>4</v>
      </c>
      <c r="F185" s="162">
        <v>1</v>
      </c>
      <c r="G185" s="162">
        <v>52.03</v>
      </c>
      <c r="H185" s="162">
        <v>65.459999999999994</v>
      </c>
      <c r="I185" s="162">
        <v>65.459999999999994</v>
      </c>
      <c r="J185" s="170">
        <v>4.2747184833892296E-6</v>
      </c>
    </row>
    <row r="186" spans="1:10" ht="38.25" x14ac:dyDescent="0.2">
      <c r="A186" s="169" t="s">
        <v>2727</v>
      </c>
      <c r="B186" s="160" t="s">
        <v>1821</v>
      </c>
      <c r="C186" s="160" t="s">
        <v>32</v>
      </c>
      <c r="D186" s="160" t="s">
        <v>1822</v>
      </c>
      <c r="E186" s="161" t="s">
        <v>4</v>
      </c>
      <c r="F186" s="162">
        <v>1</v>
      </c>
      <c r="G186" s="162">
        <v>81.86</v>
      </c>
      <c r="H186" s="162">
        <v>103</v>
      </c>
      <c r="I186" s="162">
        <v>103</v>
      </c>
      <c r="J186" s="170">
        <v>6.7261839870010788E-6</v>
      </c>
    </row>
    <row r="187" spans="1:10" x14ac:dyDescent="0.2">
      <c r="A187" s="171" t="s">
        <v>1363</v>
      </c>
      <c r="B187" s="156" t="s">
        <v>44</v>
      </c>
      <c r="C187" s="156"/>
      <c r="D187" s="156" t="s">
        <v>1470</v>
      </c>
      <c r="E187" s="157"/>
      <c r="F187" s="159">
        <v>1</v>
      </c>
      <c r="G187" s="158" t="s">
        <v>35</v>
      </c>
      <c r="H187" s="159">
        <v>1418.12</v>
      </c>
      <c r="I187" s="159">
        <v>1418.12</v>
      </c>
      <c r="J187" s="172">
        <v>9.2607145977145332E-5</v>
      </c>
    </row>
    <row r="188" spans="1:10" ht="51" x14ac:dyDescent="0.2">
      <c r="A188" s="169" t="s">
        <v>1364</v>
      </c>
      <c r="B188" s="160" t="s">
        <v>1472</v>
      </c>
      <c r="C188" s="160" t="s">
        <v>32</v>
      </c>
      <c r="D188" s="160" t="s">
        <v>1473</v>
      </c>
      <c r="E188" s="161" t="s">
        <v>4</v>
      </c>
      <c r="F188" s="162">
        <v>1</v>
      </c>
      <c r="G188" s="162">
        <v>207.48</v>
      </c>
      <c r="H188" s="162">
        <v>261.07</v>
      </c>
      <c r="I188" s="162">
        <v>261.07</v>
      </c>
      <c r="J188" s="170">
        <v>1.7048590810547299E-5</v>
      </c>
    </row>
    <row r="189" spans="1:10" ht="38.25" x14ac:dyDescent="0.2">
      <c r="A189" s="169" t="s">
        <v>1365</v>
      </c>
      <c r="B189" s="160" t="s">
        <v>1475</v>
      </c>
      <c r="C189" s="160" t="s">
        <v>32</v>
      </c>
      <c r="D189" s="160" t="s">
        <v>1476</v>
      </c>
      <c r="E189" s="161" t="s">
        <v>4</v>
      </c>
      <c r="F189" s="162">
        <v>1</v>
      </c>
      <c r="G189" s="162">
        <v>769.5</v>
      </c>
      <c r="H189" s="162">
        <v>968.26</v>
      </c>
      <c r="I189" s="162">
        <v>968.26</v>
      </c>
      <c r="J189" s="170">
        <v>6.3230047643239454E-5</v>
      </c>
    </row>
    <row r="190" spans="1:10" ht="38.25" x14ac:dyDescent="0.2">
      <c r="A190" s="169" t="s">
        <v>2728</v>
      </c>
      <c r="B190" s="160" t="s">
        <v>1478</v>
      </c>
      <c r="C190" s="160" t="s">
        <v>32</v>
      </c>
      <c r="D190" s="160" t="s">
        <v>1479</v>
      </c>
      <c r="E190" s="161" t="s">
        <v>4</v>
      </c>
      <c r="F190" s="162">
        <v>1</v>
      </c>
      <c r="G190" s="162">
        <v>150.04</v>
      </c>
      <c r="H190" s="162">
        <v>188.79</v>
      </c>
      <c r="I190" s="162">
        <v>188.79</v>
      </c>
      <c r="J190" s="170">
        <v>1.232850752335858E-5</v>
      </c>
    </row>
    <row r="191" spans="1:10" x14ac:dyDescent="0.2">
      <c r="A191" s="171" t="s">
        <v>1372</v>
      </c>
      <c r="B191" s="156" t="s">
        <v>44</v>
      </c>
      <c r="C191" s="156"/>
      <c r="D191" s="156" t="s">
        <v>1481</v>
      </c>
      <c r="E191" s="157"/>
      <c r="F191" s="159">
        <v>1</v>
      </c>
      <c r="G191" s="158" t="s">
        <v>35</v>
      </c>
      <c r="H191" s="159">
        <v>212057.79</v>
      </c>
      <c r="I191" s="159">
        <v>212057.79</v>
      </c>
      <c r="J191" s="172">
        <v>1.3847958363270267E-2</v>
      </c>
    </row>
    <row r="192" spans="1:10" x14ac:dyDescent="0.2">
      <c r="A192" s="171" t="s">
        <v>1373</v>
      </c>
      <c r="B192" s="156" t="s">
        <v>44</v>
      </c>
      <c r="C192" s="156"/>
      <c r="D192" s="156" t="s">
        <v>1483</v>
      </c>
      <c r="E192" s="157"/>
      <c r="F192" s="159">
        <v>1</v>
      </c>
      <c r="G192" s="158" t="s">
        <v>35</v>
      </c>
      <c r="H192" s="159">
        <v>115379.29</v>
      </c>
      <c r="I192" s="159">
        <v>115379.29</v>
      </c>
      <c r="J192" s="172">
        <v>7.5345857556267347E-3</v>
      </c>
    </row>
    <row r="193" spans="1:10" ht="38.25" x14ac:dyDescent="0.2">
      <c r="A193" s="169" t="s">
        <v>2729</v>
      </c>
      <c r="B193" s="160" t="s">
        <v>1484</v>
      </c>
      <c r="C193" s="160" t="s">
        <v>12</v>
      </c>
      <c r="D193" s="160" t="s">
        <v>1485</v>
      </c>
      <c r="E193" s="161" t="s">
        <v>3</v>
      </c>
      <c r="F193" s="162">
        <v>24</v>
      </c>
      <c r="G193" s="162">
        <v>86.1</v>
      </c>
      <c r="H193" s="162">
        <v>108.33</v>
      </c>
      <c r="I193" s="162">
        <v>2599.92</v>
      </c>
      <c r="J193" s="170">
        <v>1.697819443833383E-4</v>
      </c>
    </row>
    <row r="194" spans="1:10" ht="51" x14ac:dyDescent="0.2">
      <c r="A194" s="169" t="s">
        <v>2730</v>
      </c>
      <c r="B194" s="160" t="s">
        <v>1486</v>
      </c>
      <c r="C194" s="160" t="s">
        <v>12</v>
      </c>
      <c r="D194" s="160" t="s">
        <v>1487</v>
      </c>
      <c r="E194" s="161" t="s">
        <v>33</v>
      </c>
      <c r="F194" s="162">
        <v>21.6</v>
      </c>
      <c r="G194" s="162">
        <v>110.54</v>
      </c>
      <c r="H194" s="162">
        <v>139.09</v>
      </c>
      <c r="I194" s="162">
        <v>3004.34</v>
      </c>
      <c r="J194" s="170">
        <v>1.9619168543210506E-4</v>
      </c>
    </row>
    <row r="195" spans="1:10" ht="51" x14ac:dyDescent="0.2">
      <c r="A195" s="169" t="s">
        <v>2731</v>
      </c>
      <c r="B195" s="160" t="s">
        <v>223</v>
      </c>
      <c r="C195" s="160" t="s">
        <v>12</v>
      </c>
      <c r="D195" s="160" t="s">
        <v>224</v>
      </c>
      <c r="E195" s="161" t="s">
        <v>31</v>
      </c>
      <c r="F195" s="162">
        <v>36</v>
      </c>
      <c r="G195" s="162">
        <v>3.93</v>
      </c>
      <c r="H195" s="162">
        <v>4.9400000000000004</v>
      </c>
      <c r="I195" s="162">
        <v>177.84</v>
      </c>
      <c r="J195" s="170">
        <v>1.1613442332507494E-5</v>
      </c>
    </row>
    <row r="196" spans="1:10" ht="38.25" x14ac:dyDescent="0.2">
      <c r="A196" s="169" t="s">
        <v>2732</v>
      </c>
      <c r="B196" s="160" t="s">
        <v>1488</v>
      </c>
      <c r="C196" s="160" t="s">
        <v>12</v>
      </c>
      <c r="D196" s="160" t="s">
        <v>1489</v>
      </c>
      <c r="E196" s="161" t="s">
        <v>31</v>
      </c>
      <c r="F196" s="162">
        <v>36</v>
      </c>
      <c r="G196" s="162">
        <v>50.77</v>
      </c>
      <c r="H196" s="162">
        <v>63.88</v>
      </c>
      <c r="I196" s="162">
        <v>2299.6799999999998</v>
      </c>
      <c r="J196" s="170">
        <v>1.5017544457501594E-4</v>
      </c>
    </row>
    <row r="197" spans="1:10" ht="51" x14ac:dyDescent="0.2">
      <c r="A197" s="169" t="s">
        <v>2733</v>
      </c>
      <c r="B197" s="160" t="s">
        <v>1824</v>
      </c>
      <c r="C197" s="160" t="s">
        <v>12</v>
      </c>
      <c r="D197" s="160" t="s">
        <v>1825</v>
      </c>
      <c r="E197" s="161" t="s">
        <v>31</v>
      </c>
      <c r="F197" s="162">
        <v>9.6</v>
      </c>
      <c r="G197" s="162">
        <v>146.18</v>
      </c>
      <c r="H197" s="162">
        <v>183.93</v>
      </c>
      <c r="I197" s="162">
        <v>1765.72</v>
      </c>
      <c r="J197" s="170">
        <v>1.1530638436434509E-4</v>
      </c>
    </row>
    <row r="198" spans="1:10" ht="51" x14ac:dyDescent="0.2">
      <c r="A198" s="169" t="s">
        <v>2734</v>
      </c>
      <c r="B198" s="160" t="s">
        <v>192</v>
      </c>
      <c r="C198" s="160" t="s">
        <v>12</v>
      </c>
      <c r="D198" s="160" t="s">
        <v>193</v>
      </c>
      <c r="E198" s="161" t="s">
        <v>15</v>
      </c>
      <c r="F198" s="162">
        <v>533.4</v>
      </c>
      <c r="G198" s="162">
        <v>9.77</v>
      </c>
      <c r="H198" s="162">
        <v>12.29</v>
      </c>
      <c r="I198" s="162">
        <v>6555.48</v>
      </c>
      <c r="J198" s="170">
        <v>4.2809091847675565E-4</v>
      </c>
    </row>
    <row r="199" spans="1:10" ht="51" x14ac:dyDescent="0.2">
      <c r="A199" s="169" t="s">
        <v>2735</v>
      </c>
      <c r="B199" s="160" t="s">
        <v>232</v>
      </c>
      <c r="C199" s="160" t="s">
        <v>12</v>
      </c>
      <c r="D199" s="160" t="s">
        <v>233</v>
      </c>
      <c r="E199" s="161" t="s">
        <v>33</v>
      </c>
      <c r="F199" s="162">
        <v>9.6</v>
      </c>
      <c r="G199" s="162">
        <v>775.13</v>
      </c>
      <c r="H199" s="162">
        <v>975.34</v>
      </c>
      <c r="I199" s="162">
        <v>9363.26</v>
      </c>
      <c r="J199" s="170">
        <v>6.1144669396240509E-4</v>
      </c>
    </row>
    <row r="200" spans="1:10" ht="25.5" x14ac:dyDescent="0.2">
      <c r="A200" s="169" t="s">
        <v>2736</v>
      </c>
      <c r="B200" s="160" t="s">
        <v>51</v>
      </c>
      <c r="C200" s="160" t="s">
        <v>12</v>
      </c>
      <c r="D200" s="160" t="s">
        <v>52</v>
      </c>
      <c r="E200" s="161" t="s">
        <v>33</v>
      </c>
      <c r="F200" s="162">
        <v>12</v>
      </c>
      <c r="G200" s="162">
        <v>25.17</v>
      </c>
      <c r="H200" s="162">
        <v>31.67</v>
      </c>
      <c r="I200" s="162">
        <v>380.04</v>
      </c>
      <c r="J200" s="170">
        <v>2.4817659829319319E-5</v>
      </c>
    </row>
    <row r="201" spans="1:10" ht="38.25" x14ac:dyDescent="0.2">
      <c r="A201" s="169" t="s">
        <v>2737</v>
      </c>
      <c r="B201" s="160" t="s">
        <v>1278</v>
      </c>
      <c r="C201" s="160" t="s">
        <v>12</v>
      </c>
      <c r="D201" s="160" t="s">
        <v>1775</v>
      </c>
      <c r="E201" s="161" t="s">
        <v>1279</v>
      </c>
      <c r="F201" s="162">
        <v>144</v>
      </c>
      <c r="G201" s="162">
        <v>4.3600000000000003</v>
      </c>
      <c r="H201" s="162">
        <v>5.48</v>
      </c>
      <c r="I201" s="162">
        <v>789.12</v>
      </c>
      <c r="J201" s="170">
        <v>5.1531711726430014E-5</v>
      </c>
    </row>
    <row r="202" spans="1:10" ht="51" x14ac:dyDescent="0.2">
      <c r="A202" s="169" t="s">
        <v>2738</v>
      </c>
      <c r="B202" s="160" t="s">
        <v>1826</v>
      </c>
      <c r="C202" s="160" t="s">
        <v>32</v>
      </c>
      <c r="D202" s="160" t="s">
        <v>1827</v>
      </c>
      <c r="E202" s="161" t="s">
        <v>4</v>
      </c>
      <c r="F202" s="162">
        <v>1</v>
      </c>
      <c r="G202" s="162">
        <v>70288.399999999994</v>
      </c>
      <c r="H202" s="162">
        <v>88443.89</v>
      </c>
      <c r="I202" s="162">
        <v>88443.89</v>
      </c>
      <c r="J202" s="170">
        <v>5.7756298705445132E-3</v>
      </c>
    </row>
    <row r="203" spans="1:10" x14ac:dyDescent="0.2">
      <c r="A203" s="171" t="s">
        <v>1376</v>
      </c>
      <c r="B203" s="156" t="s">
        <v>44</v>
      </c>
      <c r="C203" s="156"/>
      <c r="D203" s="156" t="s">
        <v>1491</v>
      </c>
      <c r="E203" s="157"/>
      <c r="F203" s="159">
        <v>1</v>
      </c>
      <c r="G203" s="158" t="s">
        <v>35</v>
      </c>
      <c r="H203" s="159">
        <v>26754.18</v>
      </c>
      <c r="I203" s="159">
        <v>26754.18</v>
      </c>
      <c r="J203" s="172">
        <v>1.7471217194305294E-3</v>
      </c>
    </row>
    <row r="204" spans="1:10" ht="51" x14ac:dyDescent="0.2">
      <c r="A204" s="169" t="s">
        <v>2739</v>
      </c>
      <c r="B204" s="160" t="s">
        <v>1828</v>
      </c>
      <c r="C204" s="160" t="s">
        <v>12</v>
      </c>
      <c r="D204" s="160" t="s">
        <v>1829</v>
      </c>
      <c r="E204" s="161" t="s">
        <v>4</v>
      </c>
      <c r="F204" s="162">
        <v>1</v>
      </c>
      <c r="G204" s="162">
        <v>67.69</v>
      </c>
      <c r="H204" s="162">
        <v>85.17</v>
      </c>
      <c r="I204" s="162">
        <v>85.17</v>
      </c>
      <c r="J204" s="170">
        <v>5.5618358269211831E-6</v>
      </c>
    </row>
    <row r="205" spans="1:10" ht="51" x14ac:dyDescent="0.2">
      <c r="A205" s="169" t="s">
        <v>2740</v>
      </c>
      <c r="B205" s="160" t="s">
        <v>1830</v>
      </c>
      <c r="C205" s="160" t="s">
        <v>12</v>
      </c>
      <c r="D205" s="160" t="s">
        <v>1831</v>
      </c>
      <c r="E205" s="161" t="s">
        <v>4</v>
      </c>
      <c r="F205" s="162">
        <v>1</v>
      </c>
      <c r="G205" s="162">
        <v>3.7</v>
      </c>
      <c r="H205" s="162">
        <v>4.6500000000000004</v>
      </c>
      <c r="I205" s="162">
        <v>4.6500000000000004</v>
      </c>
      <c r="J205" s="170">
        <v>3.0365782077237879E-7</v>
      </c>
    </row>
    <row r="206" spans="1:10" ht="51" x14ac:dyDescent="0.2">
      <c r="A206" s="169" t="s">
        <v>2741</v>
      </c>
      <c r="B206" s="160" t="s">
        <v>1832</v>
      </c>
      <c r="C206" s="160" t="s">
        <v>12</v>
      </c>
      <c r="D206" s="160" t="s">
        <v>1833</v>
      </c>
      <c r="E206" s="161" t="s">
        <v>4</v>
      </c>
      <c r="F206" s="162">
        <v>2</v>
      </c>
      <c r="G206" s="162">
        <v>11.19</v>
      </c>
      <c r="H206" s="162">
        <v>14.08</v>
      </c>
      <c r="I206" s="162">
        <v>28.16</v>
      </c>
      <c r="J206" s="170">
        <v>1.8389256414946639E-6</v>
      </c>
    </row>
    <row r="207" spans="1:10" ht="51" x14ac:dyDescent="0.2">
      <c r="A207" s="169" t="s">
        <v>2742</v>
      </c>
      <c r="B207" s="160" t="s">
        <v>1834</v>
      </c>
      <c r="C207" s="160" t="s">
        <v>12</v>
      </c>
      <c r="D207" s="160" t="s">
        <v>1835</v>
      </c>
      <c r="E207" s="161" t="s">
        <v>4</v>
      </c>
      <c r="F207" s="162">
        <v>1</v>
      </c>
      <c r="G207" s="162">
        <v>42.57</v>
      </c>
      <c r="H207" s="162">
        <v>53.56</v>
      </c>
      <c r="I207" s="162">
        <v>53.56</v>
      </c>
      <c r="J207" s="170">
        <v>3.4976156732405609E-6</v>
      </c>
    </row>
    <row r="208" spans="1:10" ht="38.25" x14ac:dyDescent="0.2">
      <c r="A208" s="169" t="s">
        <v>2743</v>
      </c>
      <c r="B208" s="160" t="s">
        <v>1836</v>
      </c>
      <c r="C208" s="160" t="s">
        <v>32</v>
      </c>
      <c r="D208" s="160" t="s">
        <v>1837</v>
      </c>
      <c r="E208" s="161" t="s">
        <v>4</v>
      </c>
      <c r="F208" s="162">
        <v>3</v>
      </c>
      <c r="G208" s="162">
        <v>155.33000000000001</v>
      </c>
      <c r="H208" s="162">
        <v>195.45</v>
      </c>
      <c r="I208" s="162">
        <v>586.35</v>
      </c>
      <c r="J208" s="170">
        <v>3.8290271658039638E-5</v>
      </c>
    </row>
    <row r="209" spans="1:10" ht="38.25" x14ac:dyDescent="0.2">
      <c r="A209" s="169" t="s">
        <v>2744</v>
      </c>
      <c r="B209" s="160" t="s">
        <v>1838</v>
      </c>
      <c r="C209" s="160" t="s">
        <v>32</v>
      </c>
      <c r="D209" s="160" t="s">
        <v>1839</v>
      </c>
      <c r="E209" s="161" t="s">
        <v>4</v>
      </c>
      <c r="F209" s="162">
        <v>7</v>
      </c>
      <c r="G209" s="162">
        <v>155.33000000000001</v>
      </c>
      <c r="H209" s="162">
        <v>195.45</v>
      </c>
      <c r="I209" s="162">
        <v>1368.15</v>
      </c>
      <c r="J209" s="170">
        <v>8.934396720209248E-5</v>
      </c>
    </row>
    <row r="210" spans="1:10" ht="38.25" x14ac:dyDescent="0.2">
      <c r="A210" s="169" t="s">
        <v>2745</v>
      </c>
      <c r="B210" s="160" t="s">
        <v>1840</v>
      </c>
      <c r="C210" s="160" t="s">
        <v>32</v>
      </c>
      <c r="D210" s="160" t="s">
        <v>1841</v>
      </c>
      <c r="E210" s="161" t="s">
        <v>4</v>
      </c>
      <c r="F210" s="162">
        <v>1</v>
      </c>
      <c r="G210" s="162">
        <v>199.02</v>
      </c>
      <c r="H210" s="162">
        <v>250.42</v>
      </c>
      <c r="I210" s="162">
        <v>250.42</v>
      </c>
      <c r="J210" s="170">
        <v>1.6353116446842817E-5</v>
      </c>
    </row>
    <row r="211" spans="1:10" ht="51" x14ac:dyDescent="0.2">
      <c r="A211" s="169" t="s">
        <v>2746</v>
      </c>
      <c r="B211" s="160" t="s">
        <v>1842</v>
      </c>
      <c r="C211" s="160" t="s">
        <v>12</v>
      </c>
      <c r="D211" s="160" t="s">
        <v>1843</v>
      </c>
      <c r="E211" s="161" t="s">
        <v>4</v>
      </c>
      <c r="F211" s="162">
        <v>4</v>
      </c>
      <c r="G211" s="162">
        <v>74.48</v>
      </c>
      <c r="H211" s="162">
        <v>93.71</v>
      </c>
      <c r="I211" s="162">
        <v>374.84</v>
      </c>
      <c r="J211" s="170">
        <v>2.44780854921115E-5</v>
      </c>
    </row>
    <row r="212" spans="1:10" ht="51" x14ac:dyDescent="0.2">
      <c r="A212" s="169" t="s">
        <v>2747</v>
      </c>
      <c r="B212" s="160" t="s">
        <v>1844</v>
      </c>
      <c r="C212" s="160" t="s">
        <v>12</v>
      </c>
      <c r="D212" s="160" t="s">
        <v>1845</v>
      </c>
      <c r="E212" s="161" t="s">
        <v>4</v>
      </c>
      <c r="F212" s="162">
        <v>1</v>
      </c>
      <c r="G212" s="162">
        <v>215.19</v>
      </c>
      <c r="H212" s="162">
        <v>270.77</v>
      </c>
      <c r="I212" s="162">
        <v>270.77</v>
      </c>
      <c r="J212" s="170">
        <v>1.7682027554954196E-5</v>
      </c>
    </row>
    <row r="213" spans="1:10" ht="38.25" x14ac:dyDescent="0.2">
      <c r="A213" s="169" t="s">
        <v>2748</v>
      </c>
      <c r="B213" s="160" t="s">
        <v>1506</v>
      </c>
      <c r="C213" s="160" t="s">
        <v>12</v>
      </c>
      <c r="D213" s="160" t="s">
        <v>1507</v>
      </c>
      <c r="E213" s="161" t="s">
        <v>4</v>
      </c>
      <c r="F213" s="162">
        <v>2</v>
      </c>
      <c r="G213" s="162">
        <v>141.22</v>
      </c>
      <c r="H213" s="162">
        <v>177.69</v>
      </c>
      <c r="I213" s="162">
        <v>355.38</v>
      </c>
      <c r="J213" s="170">
        <v>2.3207293837868381E-5</v>
      </c>
    </row>
    <row r="214" spans="1:10" ht="51" x14ac:dyDescent="0.2">
      <c r="A214" s="169" t="s">
        <v>2749</v>
      </c>
      <c r="B214" s="160" t="s">
        <v>1846</v>
      </c>
      <c r="C214" s="160" t="s">
        <v>32</v>
      </c>
      <c r="D214" s="160" t="s">
        <v>1847</v>
      </c>
      <c r="E214" s="161" t="s">
        <v>4</v>
      </c>
      <c r="F214" s="162">
        <v>1</v>
      </c>
      <c r="G214" s="162">
        <v>76.84</v>
      </c>
      <c r="H214" s="162">
        <v>96.68</v>
      </c>
      <c r="I214" s="162">
        <v>96.68</v>
      </c>
      <c r="J214" s="170">
        <v>6.3134705617792653E-6</v>
      </c>
    </row>
    <row r="215" spans="1:10" ht="51" x14ac:dyDescent="0.2">
      <c r="A215" s="169" t="s">
        <v>2750</v>
      </c>
      <c r="B215" s="160" t="s">
        <v>1848</v>
      </c>
      <c r="C215" s="160" t="s">
        <v>32</v>
      </c>
      <c r="D215" s="160" t="s">
        <v>1849</v>
      </c>
      <c r="E215" s="161" t="s">
        <v>4</v>
      </c>
      <c r="F215" s="162">
        <v>3</v>
      </c>
      <c r="G215" s="162">
        <v>79.44</v>
      </c>
      <c r="H215" s="162">
        <v>99.95</v>
      </c>
      <c r="I215" s="162">
        <v>299.85000000000002</v>
      </c>
      <c r="J215" s="170">
        <v>1.9581031733031782E-5</v>
      </c>
    </row>
    <row r="216" spans="1:10" ht="51" x14ac:dyDescent="0.2">
      <c r="A216" s="169" t="s">
        <v>2751</v>
      </c>
      <c r="B216" s="160" t="s">
        <v>1850</v>
      </c>
      <c r="C216" s="160" t="s">
        <v>32</v>
      </c>
      <c r="D216" s="160" t="s">
        <v>1851</v>
      </c>
      <c r="E216" s="161" t="s">
        <v>4</v>
      </c>
      <c r="F216" s="162">
        <v>2</v>
      </c>
      <c r="G216" s="162">
        <v>98.01</v>
      </c>
      <c r="H216" s="162">
        <v>123.32</v>
      </c>
      <c r="I216" s="162">
        <v>246.64</v>
      </c>
      <c r="J216" s="170">
        <v>1.6106272024795594E-5</v>
      </c>
    </row>
    <row r="217" spans="1:10" ht="51" x14ac:dyDescent="0.2">
      <c r="A217" s="169" t="s">
        <v>2752</v>
      </c>
      <c r="B217" s="160" t="s">
        <v>1852</v>
      </c>
      <c r="C217" s="160" t="s">
        <v>32</v>
      </c>
      <c r="D217" s="160" t="s">
        <v>1853</v>
      </c>
      <c r="E217" s="161" t="s">
        <v>4</v>
      </c>
      <c r="F217" s="162">
        <v>3</v>
      </c>
      <c r="G217" s="162">
        <v>98.01</v>
      </c>
      <c r="H217" s="162">
        <v>123.32</v>
      </c>
      <c r="I217" s="162">
        <v>369.96</v>
      </c>
      <c r="J217" s="170">
        <v>2.4159408037193389E-5</v>
      </c>
    </row>
    <row r="218" spans="1:10" ht="51" x14ac:dyDescent="0.2">
      <c r="A218" s="169" t="s">
        <v>2753</v>
      </c>
      <c r="B218" s="160" t="s">
        <v>1854</v>
      </c>
      <c r="C218" s="160" t="s">
        <v>12</v>
      </c>
      <c r="D218" s="160" t="s">
        <v>1855</v>
      </c>
      <c r="E218" s="161" t="s">
        <v>4</v>
      </c>
      <c r="F218" s="162">
        <v>1</v>
      </c>
      <c r="G218" s="162">
        <v>188.27</v>
      </c>
      <c r="H218" s="162">
        <v>236.9</v>
      </c>
      <c r="I218" s="162">
        <v>236.9</v>
      </c>
      <c r="J218" s="170">
        <v>1.5470223170102481E-5</v>
      </c>
    </row>
    <row r="219" spans="1:10" ht="51" x14ac:dyDescent="0.2">
      <c r="A219" s="169" t="s">
        <v>2754</v>
      </c>
      <c r="B219" s="160" t="s">
        <v>1856</v>
      </c>
      <c r="C219" s="160" t="s">
        <v>32</v>
      </c>
      <c r="D219" s="160" t="s">
        <v>1857</v>
      </c>
      <c r="E219" s="161" t="s">
        <v>4</v>
      </c>
      <c r="F219" s="162">
        <v>1</v>
      </c>
      <c r="G219" s="162">
        <v>69.64</v>
      </c>
      <c r="H219" s="162">
        <v>87.62</v>
      </c>
      <c r="I219" s="162">
        <v>87.62</v>
      </c>
      <c r="J219" s="170">
        <v>5.7218275819517914E-6</v>
      </c>
    </row>
    <row r="220" spans="1:10" ht="51" x14ac:dyDescent="0.2">
      <c r="A220" s="169" t="s">
        <v>2755</v>
      </c>
      <c r="B220" s="160" t="s">
        <v>1858</v>
      </c>
      <c r="C220" s="160" t="s">
        <v>12</v>
      </c>
      <c r="D220" s="160" t="s">
        <v>1859</v>
      </c>
      <c r="E220" s="161" t="s">
        <v>4</v>
      </c>
      <c r="F220" s="162">
        <v>1</v>
      </c>
      <c r="G220" s="162">
        <v>302.19</v>
      </c>
      <c r="H220" s="162">
        <v>380.24</v>
      </c>
      <c r="I220" s="162">
        <v>380.24</v>
      </c>
      <c r="J220" s="170">
        <v>2.4830720380750391E-5</v>
      </c>
    </row>
    <row r="221" spans="1:10" ht="38.25" x14ac:dyDescent="0.2">
      <c r="A221" s="169" t="s">
        <v>2756</v>
      </c>
      <c r="B221" s="160" t="s">
        <v>1860</v>
      </c>
      <c r="C221" s="160" t="s">
        <v>12</v>
      </c>
      <c r="D221" s="160" t="s">
        <v>1861</v>
      </c>
      <c r="E221" s="161" t="s">
        <v>4</v>
      </c>
      <c r="F221" s="162">
        <v>3</v>
      </c>
      <c r="G221" s="162">
        <v>237</v>
      </c>
      <c r="H221" s="162">
        <v>298.20999999999998</v>
      </c>
      <c r="I221" s="162">
        <v>894.63</v>
      </c>
      <c r="J221" s="170">
        <v>5.8421805633891022E-5</v>
      </c>
    </row>
    <row r="222" spans="1:10" ht="38.25" x14ac:dyDescent="0.2">
      <c r="A222" s="169" t="s">
        <v>2757</v>
      </c>
      <c r="B222" s="160" t="s">
        <v>1862</v>
      </c>
      <c r="C222" s="160" t="s">
        <v>12</v>
      </c>
      <c r="D222" s="160" t="s">
        <v>1863</v>
      </c>
      <c r="E222" s="161" t="s">
        <v>4</v>
      </c>
      <c r="F222" s="162">
        <v>1</v>
      </c>
      <c r="G222" s="162">
        <v>5.9</v>
      </c>
      <c r="H222" s="162">
        <v>7.42</v>
      </c>
      <c r="I222" s="162">
        <v>7.42</v>
      </c>
      <c r="J222" s="170">
        <v>4.8454645809269902E-7</v>
      </c>
    </row>
    <row r="223" spans="1:10" ht="38.25" x14ac:dyDescent="0.2">
      <c r="A223" s="169" t="s">
        <v>2758</v>
      </c>
      <c r="B223" s="160" t="s">
        <v>1864</v>
      </c>
      <c r="C223" s="160" t="s">
        <v>12</v>
      </c>
      <c r="D223" s="160" t="s">
        <v>1865</v>
      </c>
      <c r="E223" s="161" t="s">
        <v>4</v>
      </c>
      <c r="F223" s="162">
        <v>2</v>
      </c>
      <c r="G223" s="162">
        <v>15.69</v>
      </c>
      <c r="H223" s="162">
        <v>19.739999999999998</v>
      </c>
      <c r="I223" s="162">
        <v>39.479999999999997</v>
      </c>
      <c r="J223" s="170">
        <v>2.5781528524932292E-6</v>
      </c>
    </row>
    <row r="224" spans="1:10" ht="38.25" x14ac:dyDescent="0.2">
      <c r="A224" s="169" t="s">
        <v>2759</v>
      </c>
      <c r="B224" s="160" t="s">
        <v>1866</v>
      </c>
      <c r="C224" s="160" t="s">
        <v>12</v>
      </c>
      <c r="D224" s="160" t="s">
        <v>1867</v>
      </c>
      <c r="E224" s="161" t="s">
        <v>4</v>
      </c>
      <c r="F224" s="162">
        <v>3</v>
      </c>
      <c r="G224" s="162">
        <v>123.45</v>
      </c>
      <c r="H224" s="162">
        <v>155.33000000000001</v>
      </c>
      <c r="I224" s="162">
        <v>465.99</v>
      </c>
      <c r="J224" s="170">
        <v>3.0430431806821675E-5</v>
      </c>
    </row>
    <row r="225" spans="1:10" ht="25.5" x14ac:dyDescent="0.2">
      <c r="A225" s="169" t="s">
        <v>2760</v>
      </c>
      <c r="B225" s="160" t="s">
        <v>1868</v>
      </c>
      <c r="C225" s="160" t="s">
        <v>32</v>
      </c>
      <c r="D225" s="160" t="s">
        <v>1869</v>
      </c>
      <c r="E225" s="161" t="s">
        <v>4</v>
      </c>
      <c r="F225" s="162">
        <v>1</v>
      </c>
      <c r="G225" s="162">
        <v>62.98</v>
      </c>
      <c r="H225" s="162">
        <v>79.239999999999995</v>
      </c>
      <c r="I225" s="162">
        <v>79.239999999999995</v>
      </c>
      <c r="J225" s="170">
        <v>5.1745904769899564E-6</v>
      </c>
    </row>
    <row r="226" spans="1:10" ht="51" x14ac:dyDescent="0.2">
      <c r="A226" s="169" t="s">
        <v>2761</v>
      </c>
      <c r="B226" s="160" t="s">
        <v>1870</v>
      </c>
      <c r="C226" s="160" t="s">
        <v>32</v>
      </c>
      <c r="D226" s="160" t="s">
        <v>1871</v>
      </c>
      <c r="E226" s="161" t="s">
        <v>4</v>
      </c>
      <c r="F226" s="162">
        <v>2</v>
      </c>
      <c r="G226" s="162">
        <v>67.16</v>
      </c>
      <c r="H226" s="162">
        <v>84.5</v>
      </c>
      <c r="I226" s="162">
        <v>169</v>
      </c>
      <c r="J226" s="170">
        <v>1.1036165959254196E-5</v>
      </c>
    </row>
    <row r="227" spans="1:10" ht="51" x14ac:dyDescent="0.2">
      <c r="A227" s="169" t="s">
        <v>2762</v>
      </c>
      <c r="B227" s="160" t="s">
        <v>1872</v>
      </c>
      <c r="C227" s="160" t="s">
        <v>12</v>
      </c>
      <c r="D227" s="160" t="s">
        <v>1873</v>
      </c>
      <c r="E227" s="161" t="s">
        <v>4</v>
      </c>
      <c r="F227" s="162">
        <v>1</v>
      </c>
      <c r="G227" s="162">
        <v>136.41999999999999</v>
      </c>
      <c r="H227" s="162">
        <v>171.65</v>
      </c>
      <c r="I227" s="162">
        <v>171.65</v>
      </c>
      <c r="J227" s="170">
        <v>1.1209218265715876E-5</v>
      </c>
    </row>
    <row r="228" spans="1:10" ht="38.25" x14ac:dyDescent="0.2">
      <c r="A228" s="169" t="s">
        <v>2763</v>
      </c>
      <c r="B228" s="160" t="s">
        <v>1874</v>
      </c>
      <c r="C228" s="160" t="s">
        <v>32</v>
      </c>
      <c r="D228" s="160" t="s">
        <v>1875</v>
      </c>
      <c r="E228" s="161" t="s">
        <v>4</v>
      </c>
      <c r="F228" s="162">
        <v>1</v>
      </c>
      <c r="G228" s="162">
        <v>53.35</v>
      </c>
      <c r="H228" s="162">
        <v>67.13</v>
      </c>
      <c r="I228" s="162">
        <v>67.13</v>
      </c>
      <c r="J228" s="170">
        <v>4.3837740878386642E-6</v>
      </c>
    </row>
    <row r="229" spans="1:10" ht="38.25" x14ac:dyDescent="0.2">
      <c r="A229" s="169" t="s">
        <v>2764</v>
      </c>
      <c r="B229" s="160" t="s">
        <v>1876</v>
      </c>
      <c r="C229" s="160" t="s">
        <v>12</v>
      </c>
      <c r="D229" s="160" t="s">
        <v>1877</v>
      </c>
      <c r="E229" s="161" t="s">
        <v>4</v>
      </c>
      <c r="F229" s="162">
        <v>1</v>
      </c>
      <c r="G229" s="162">
        <v>192.5</v>
      </c>
      <c r="H229" s="162">
        <v>242.22</v>
      </c>
      <c r="I229" s="162">
        <v>242.22</v>
      </c>
      <c r="J229" s="170">
        <v>1.5817633838168943E-5</v>
      </c>
    </row>
    <row r="230" spans="1:10" ht="38.25" x14ac:dyDescent="0.2">
      <c r="A230" s="169" t="s">
        <v>2765</v>
      </c>
      <c r="B230" s="160" t="s">
        <v>1504</v>
      </c>
      <c r="C230" s="160" t="s">
        <v>12</v>
      </c>
      <c r="D230" s="160" t="s">
        <v>1505</v>
      </c>
      <c r="E230" s="161" t="s">
        <v>4</v>
      </c>
      <c r="F230" s="162">
        <v>2</v>
      </c>
      <c r="G230" s="162">
        <v>847.37</v>
      </c>
      <c r="H230" s="162">
        <v>1066.24</v>
      </c>
      <c r="I230" s="162">
        <v>2132.48</v>
      </c>
      <c r="J230" s="170">
        <v>1.3925682357864136E-4</v>
      </c>
    </row>
    <row r="231" spans="1:10" ht="38.25" x14ac:dyDescent="0.2">
      <c r="A231" s="169" t="s">
        <v>2766</v>
      </c>
      <c r="B231" s="160" t="s">
        <v>1878</v>
      </c>
      <c r="C231" s="160" t="s">
        <v>32</v>
      </c>
      <c r="D231" s="160" t="s">
        <v>1879</v>
      </c>
      <c r="E231" s="161" t="s">
        <v>4</v>
      </c>
      <c r="F231" s="162">
        <v>4</v>
      </c>
      <c r="G231" s="162">
        <v>27.73</v>
      </c>
      <c r="H231" s="162">
        <v>34.89</v>
      </c>
      <c r="I231" s="162">
        <v>139.56</v>
      </c>
      <c r="J231" s="170">
        <v>9.1136527886006852E-6</v>
      </c>
    </row>
    <row r="232" spans="1:10" ht="51" x14ac:dyDescent="0.2">
      <c r="A232" s="169" t="s">
        <v>2767</v>
      </c>
      <c r="B232" s="160" t="s">
        <v>1880</v>
      </c>
      <c r="C232" s="160" t="s">
        <v>32</v>
      </c>
      <c r="D232" s="160" t="s">
        <v>1881</v>
      </c>
      <c r="E232" s="161" t="s">
        <v>4</v>
      </c>
      <c r="F232" s="162">
        <v>2</v>
      </c>
      <c r="G232" s="162">
        <v>27.73</v>
      </c>
      <c r="H232" s="162">
        <v>34.89</v>
      </c>
      <c r="I232" s="162">
        <v>69.78</v>
      </c>
      <c r="J232" s="170">
        <v>4.5568263943003426E-6</v>
      </c>
    </row>
    <row r="233" spans="1:10" ht="51" x14ac:dyDescent="0.2">
      <c r="A233" s="169" t="s">
        <v>2768</v>
      </c>
      <c r="B233" s="160" t="s">
        <v>1882</v>
      </c>
      <c r="C233" s="160" t="s">
        <v>32</v>
      </c>
      <c r="D233" s="160" t="s">
        <v>1883</v>
      </c>
      <c r="E233" s="161" t="s">
        <v>4</v>
      </c>
      <c r="F233" s="162">
        <v>4</v>
      </c>
      <c r="G233" s="162">
        <v>32.85</v>
      </c>
      <c r="H233" s="162">
        <v>41.33</v>
      </c>
      <c r="I233" s="162">
        <v>165.32</v>
      </c>
      <c r="J233" s="170">
        <v>1.0795851812922507E-5</v>
      </c>
    </row>
    <row r="234" spans="1:10" ht="51" x14ac:dyDescent="0.2">
      <c r="A234" s="169" t="s">
        <v>2769</v>
      </c>
      <c r="B234" s="160" t="s">
        <v>1884</v>
      </c>
      <c r="C234" s="160" t="s">
        <v>12</v>
      </c>
      <c r="D234" s="160" t="s">
        <v>1885</v>
      </c>
      <c r="E234" s="161" t="s">
        <v>4</v>
      </c>
      <c r="F234" s="162">
        <v>1</v>
      </c>
      <c r="G234" s="162">
        <v>127.83</v>
      </c>
      <c r="H234" s="162">
        <v>160.84</v>
      </c>
      <c r="I234" s="162">
        <v>160.84</v>
      </c>
      <c r="J234" s="170">
        <v>1.0503295460866538E-5</v>
      </c>
    </row>
    <row r="235" spans="1:10" ht="38.25" x14ac:dyDescent="0.2">
      <c r="A235" s="169" t="s">
        <v>2770</v>
      </c>
      <c r="B235" s="160" t="s">
        <v>1886</v>
      </c>
      <c r="C235" s="160" t="s">
        <v>32</v>
      </c>
      <c r="D235" s="160" t="s">
        <v>1887</v>
      </c>
      <c r="E235" s="161" t="s">
        <v>4</v>
      </c>
      <c r="F235" s="162">
        <v>1</v>
      </c>
      <c r="G235" s="162">
        <v>24.23</v>
      </c>
      <c r="H235" s="162">
        <v>30.48</v>
      </c>
      <c r="I235" s="162">
        <v>30.48</v>
      </c>
      <c r="J235" s="170">
        <v>1.9904280380950764E-6</v>
      </c>
    </row>
    <row r="236" spans="1:10" ht="38.25" x14ac:dyDescent="0.2">
      <c r="A236" s="169" t="s">
        <v>2771</v>
      </c>
      <c r="B236" s="160" t="s">
        <v>1888</v>
      </c>
      <c r="C236" s="160" t="s">
        <v>12</v>
      </c>
      <c r="D236" s="160" t="s">
        <v>1889</v>
      </c>
      <c r="E236" s="161" t="s">
        <v>4</v>
      </c>
      <c r="F236" s="162">
        <v>1</v>
      </c>
      <c r="G236" s="162">
        <v>181.67</v>
      </c>
      <c r="H236" s="162">
        <v>228.59</v>
      </c>
      <c r="I236" s="162">
        <v>228.59</v>
      </c>
      <c r="J236" s="170">
        <v>1.492755725814152E-5</v>
      </c>
    </row>
    <row r="237" spans="1:10" ht="51" x14ac:dyDescent="0.2">
      <c r="A237" s="169" t="s">
        <v>2772</v>
      </c>
      <c r="B237" s="160" t="s">
        <v>1890</v>
      </c>
      <c r="C237" s="160" t="s">
        <v>32</v>
      </c>
      <c r="D237" s="160" t="s">
        <v>1891</v>
      </c>
      <c r="E237" s="161" t="s">
        <v>4</v>
      </c>
      <c r="F237" s="162">
        <v>3</v>
      </c>
      <c r="G237" s="162">
        <v>35.85</v>
      </c>
      <c r="H237" s="162">
        <v>45.11</v>
      </c>
      <c r="I237" s="162">
        <v>135.33000000000001</v>
      </c>
      <c r="J237" s="170">
        <v>8.8374221258335524E-6</v>
      </c>
    </row>
    <row r="238" spans="1:10" ht="51" x14ac:dyDescent="0.2">
      <c r="A238" s="169" t="s">
        <v>2773</v>
      </c>
      <c r="B238" s="160" t="s">
        <v>1892</v>
      </c>
      <c r="C238" s="160" t="s">
        <v>32</v>
      </c>
      <c r="D238" s="160" t="s">
        <v>1893</v>
      </c>
      <c r="E238" s="161" t="s">
        <v>4</v>
      </c>
      <c r="F238" s="162">
        <v>2</v>
      </c>
      <c r="G238" s="162">
        <v>44.54</v>
      </c>
      <c r="H238" s="162">
        <v>56.04</v>
      </c>
      <c r="I238" s="162">
        <v>112.08</v>
      </c>
      <c r="J238" s="170">
        <v>7.3191330219716596E-6</v>
      </c>
    </row>
    <row r="239" spans="1:10" ht="51" x14ac:dyDescent="0.2">
      <c r="A239" s="169" t="s">
        <v>2774</v>
      </c>
      <c r="B239" s="160" t="s">
        <v>1894</v>
      </c>
      <c r="C239" s="160" t="s">
        <v>32</v>
      </c>
      <c r="D239" s="160" t="s">
        <v>1895</v>
      </c>
      <c r="E239" s="161" t="s">
        <v>4</v>
      </c>
      <c r="F239" s="162">
        <v>2</v>
      </c>
      <c r="G239" s="162">
        <v>64.930000000000007</v>
      </c>
      <c r="H239" s="162">
        <v>81.7</v>
      </c>
      <c r="I239" s="162">
        <v>163.4</v>
      </c>
      <c r="J239" s="170">
        <v>1.0670470519184236E-5</v>
      </c>
    </row>
    <row r="240" spans="1:10" ht="51" x14ac:dyDescent="0.2">
      <c r="A240" s="169" t="s">
        <v>2775</v>
      </c>
      <c r="B240" s="160" t="s">
        <v>1896</v>
      </c>
      <c r="C240" s="160" t="s">
        <v>32</v>
      </c>
      <c r="D240" s="160" t="s">
        <v>1897</v>
      </c>
      <c r="E240" s="161" t="s">
        <v>4</v>
      </c>
      <c r="F240" s="162">
        <v>2</v>
      </c>
      <c r="G240" s="162">
        <v>64.930000000000007</v>
      </c>
      <c r="H240" s="162">
        <v>81.7</v>
      </c>
      <c r="I240" s="162">
        <v>163.4</v>
      </c>
      <c r="J240" s="170">
        <v>1.0670470519184236E-5</v>
      </c>
    </row>
    <row r="241" spans="1:10" ht="51" x14ac:dyDescent="0.2">
      <c r="A241" s="169" t="s">
        <v>2776</v>
      </c>
      <c r="B241" s="160" t="s">
        <v>1898</v>
      </c>
      <c r="C241" s="160" t="s">
        <v>32</v>
      </c>
      <c r="D241" s="160" t="s">
        <v>1899</v>
      </c>
      <c r="E241" s="161" t="s">
        <v>4</v>
      </c>
      <c r="F241" s="162">
        <v>2</v>
      </c>
      <c r="G241" s="162">
        <v>64.930000000000007</v>
      </c>
      <c r="H241" s="162">
        <v>81.7</v>
      </c>
      <c r="I241" s="162">
        <v>163.4</v>
      </c>
      <c r="J241" s="170">
        <v>1.0670470519184236E-5</v>
      </c>
    </row>
    <row r="242" spans="1:10" ht="51" x14ac:dyDescent="0.2">
      <c r="A242" s="169" t="s">
        <v>2777</v>
      </c>
      <c r="B242" s="160" t="s">
        <v>1900</v>
      </c>
      <c r="C242" s="160" t="s">
        <v>32</v>
      </c>
      <c r="D242" s="160" t="s">
        <v>1901</v>
      </c>
      <c r="E242" s="161" t="s">
        <v>4</v>
      </c>
      <c r="F242" s="162">
        <v>1</v>
      </c>
      <c r="G242" s="162">
        <v>92.64</v>
      </c>
      <c r="H242" s="162">
        <v>116.56</v>
      </c>
      <c r="I242" s="162">
        <v>116.56</v>
      </c>
      <c r="J242" s="170">
        <v>7.6116893740276286E-6</v>
      </c>
    </row>
    <row r="243" spans="1:10" ht="51" x14ac:dyDescent="0.2">
      <c r="A243" s="169" t="s">
        <v>2778</v>
      </c>
      <c r="B243" s="160" t="s">
        <v>1902</v>
      </c>
      <c r="C243" s="160" t="s">
        <v>32</v>
      </c>
      <c r="D243" s="160" t="s">
        <v>1903</v>
      </c>
      <c r="E243" s="161" t="s">
        <v>4</v>
      </c>
      <c r="F243" s="162">
        <v>1</v>
      </c>
      <c r="G243" s="162">
        <v>92.64</v>
      </c>
      <c r="H243" s="162">
        <v>116.56</v>
      </c>
      <c r="I243" s="162">
        <v>116.56</v>
      </c>
      <c r="J243" s="170">
        <v>7.6116893740276286E-6</v>
      </c>
    </row>
    <row r="244" spans="1:10" ht="25.5" x14ac:dyDescent="0.2">
      <c r="A244" s="169" t="s">
        <v>2779</v>
      </c>
      <c r="B244" s="160" t="s">
        <v>1494</v>
      </c>
      <c r="C244" s="160" t="s">
        <v>12</v>
      </c>
      <c r="D244" s="160" t="s">
        <v>1495</v>
      </c>
      <c r="E244" s="161" t="s">
        <v>4</v>
      </c>
      <c r="F244" s="162">
        <v>3</v>
      </c>
      <c r="G244" s="162">
        <v>67.48</v>
      </c>
      <c r="H244" s="162">
        <v>84.91</v>
      </c>
      <c r="I244" s="162">
        <v>254.73</v>
      </c>
      <c r="J244" s="170">
        <v>1.6634571330182376E-5</v>
      </c>
    </row>
    <row r="245" spans="1:10" ht="25.5" x14ac:dyDescent="0.2">
      <c r="A245" s="169" t="s">
        <v>2780</v>
      </c>
      <c r="B245" s="160" t="s">
        <v>1498</v>
      </c>
      <c r="C245" s="160" t="s">
        <v>12</v>
      </c>
      <c r="D245" s="160" t="s">
        <v>1499</v>
      </c>
      <c r="E245" s="161" t="s">
        <v>4</v>
      </c>
      <c r="F245" s="162">
        <v>2</v>
      </c>
      <c r="G245" s="162">
        <v>116.51</v>
      </c>
      <c r="H245" s="162">
        <v>146.6</v>
      </c>
      <c r="I245" s="162">
        <v>293.2</v>
      </c>
      <c r="J245" s="170">
        <v>1.9146768397948703E-5</v>
      </c>
    </row>
    <row r="246" spans="1:10" ht="25.5" x14ac:dyDescent="0.2">
      <c r="A246" s="169" t="s">
        <v>2781</v>
      </c>
      <c r="B246" s="160" t="s">
        <v>1496</v>
      </c>
      <c r="C246" s="160" t="s">
        <v>12</v>
      </c>
      <c r="D246" s="160" t="s">
        <v>1497</v>
      </c>
      <c r="E246" s="161" t="s">
        <v>4</v>
      </c>
      <c r="F246" s="162">
        <v>2</v>
      </c>
      <c r="G246" s="162">
        <v>91.93</v>
      </c>
      <c r="H246" s="162">
        <v>115.67</v>
      </c>
      <c r="I246" s="162">
        <v>231.34</v>
      </c>
      <c r="J246" s="170">
        <v>1.5107139840318734E-5</v>
      </c>
    </row>
    <row r="247" spans="1:10" ht="25.5" x14ac:dyDescent="0.2">
      <c r="A247" s="169" t="s">
        <v>2782</v>
      </c>
      <c r="B247" s="160" t="s">
        <v>1904</v>
      </c>
      <c r="C247" s="160" t="s">
        <v>12</v>
      </c>
      <c r="D247" s="160" t="s">
        <v>1905</v>
      </c>
      <c r="E247" s="161" t="s">
        <v>4</v>
      </c>
      <c r="F247" s="162">
        <v>1</v>
      </c>
      <c r="G247" s="162">
        <v>386.42</v>
      </c>
      <c r="H247" s="162">
        <v>486.23</v>
      </c>
      <c r="I247" s="162">
        <v>486.23</v>
      </c>
      <c r="J247" s="170">
        <v>3.1752159611645966E-5</v>
      </c>
    </row>
    <row r="248" spans="1:10" ht="25.5" x14ac:dyDescent="0.2">
      <c r="A248" s="169" t="s">
        <v>2783</v>
      </c>
      <c r="B248" s="160" t="s">
        <v>1492</v>
      </c>
      <c r="C248" s="160" t="s">
        <v>12</v>
      </c>
      <c r="D248" s="160" t="s">
        <v>1493</v>
      </c>
      <c r="E248" s="161" t="s">
        <v>4</v>
      </c>
      <c r="F248" s="162">
        <v>1</v>
      </c>
      <c r="G248" s="162">
        <v>43.73</v>
      </c>
      <c r="H248" s="162">
        <v>55.02</v>
      </c>
      <c r="I248" s="162">
        <v>55.02</v>
      </c>
      <c r="J248" s="170">
        <v>3.5929576986873721E-6</v>
      </c>
    </row>
    <row r="249" spans="1:10" ht="25.5" x14ac:dyDescent="0.2">
      <c r="A249" s="169" t="s">
        <v>2784</v>
      </c>
      <c r="B249" s="160" t="s">
        <v>1906</v>
      </c>
      <c r="C249" s="160" t="s">
        <v>12</v>
      </c>
      <c r="D249" s="160" t="s">
        <v>1907</v>
      </c>
      <c r="E249" s="161" t="s">
        <v>4</v>
      </c>
      <c r="F249" s="162">
        <v>1</v>
      </c>
      <c r="G249" s="162">
        <v>777.5</v>
      </c>
      <c r="H249" s="162">
        <v>978.32</v>
      </c>
      <c r="I249" s="162">
        <v>978.32</v>
      </c>
      <c r="J249" s="170">
        <v>6.3886993380222283E-5</v>
      </c>
    </row>
    <row r="250" spans="1:10" ht="51" x14ac:dyDescent="0.2">
      <c r="A250" s="169" t="s">
        <v>2785</v>
      </c>
      <c r="B250" s="160" t="s">
        <v>1908</v>
      </c>
      <c r="C250" s="160" t="s">
        <v>32</v>
      </c>
      <c r="D250" s="160" t="s">
        <v>1909</v>
      </c>
      <c r="E250" s="161" t="s">
        <v>4</v>
      </c>
      <c r="F250" s="162">
        <v>1</v>
      </c>
      <c r="G250" s="162">
        <v>204.65</v>
      </c>
      <c r="H250" s="162">
        <v>257.51</v>
      </c>
      <c r="I250" s="162">
        <v>257.51</v>
      </c>
      <c r="J250" s="170">
        <v>1.6816112995074251E-5</v>
      </c>
    </row>
    <row r="251" spans="1:10" ht="38.25" x14ac:dyDescent="0.2">
      <c r="A251" s="169" t="s">
        <v>2786</v>
      </c>
      <c r="B251" s="160" t="s">
        <v>1508</v>
      </c>
      <c r="C251" s="160" t="s">
        <v>12</v>
      </c>
      <c r="D251" s="160" t="s">
        <v>1509</v>
      </c>
      <c r="E251" s="161" t="s">
        <v>4</v>
      </c>
      <c r="F251" s="162">
        <v>1</v>
      </c>
      <c r="G251" s="162">
        <v>44.92</v>
      </c>
      <c r="H251" s="162">
        <v>56.52</v>
      </c>
      <c r="I251" s="162">
        <v>56.52</v>
      </c>
      <c r="J251" s="170">
        <v>3.6909118344203977E-6</v>
      </c>
    </row>
    <row r="252" spans="1:10" ht="38.25" x14ac:dyDescent="0.2">
      <c r="A252" s="169" t="s">
        <v>2787</v>
      </c>
      <c r="B252" s="160" t="s">
        <v>1910</v>
      </c>
      <c r="C252" s="160" t="s">
        <v>12</v>
      </c>
      <c r="D252" s="160" t="s">
        <v>1911</v>
      </c>
      <c r="E252" s="161" t="s">
        <v>3</v>
      </c>
      <c r="F252" s="162">
        <v>42</v>
      </c>
      <c r="G252" s="162">
        <v>117.17</v>
      </c>
      <c r="H252" s="162">
        <v>147.43</v>
      </c>
      <c r="I252" s="162">
        <v>6192.06</v>
      </c>
      <c r="J252" s="170">
        <v>4.0435859047135823E-4</v>
      </c>
    </row>
    <row r="253" spans="1:10" ht="38.25" x14ac:dyDescent="0.2">
      <c r="A253" s="169" t="s">
        <v>2788</v>
      </c>
      <c r="B253" s="160" t="s">
        <v>1912</v>
      </c>
      <c r="C253" s="160" t="s">
        <v>12</v>
      </c>
      <c r="D253" s="160" t="s">
        <v>1913</v>
      </c>
      <c r="E253" s="161" t="s">
        <v>3</v>
      </c>
      <c r="F253" s="162">
        <v>6</v>
      </c>
      <c r="G253" s="162">
        <v>6.82</v>
      </c>
      <c r="H253" s="162">
        <v>8.58</v>
      </c>
      <c r="I253" s="162">
        <v>51.48</v>
      </c>
      <c r="J253" s="170">
        <v>3.3617859383574324E-6</v>
      </c>
    </row>
    <row r="254" spans="1:10" ht="38.25" x14ac:dyDescent="0.2">
      <c r="A254" s="169" t="s">
        <v>2789</v>
      </c>
      <c r="B254" s="160" t="s">
        <v>1914</v>
      </c>
      <c r="C254" s="160" t="s">
        <v>12</v>
      </c>
      <c r="D254" s="160" t="s">
        <v>1915</v>
      </c>
      <c r="E254" s="161" t="s">
        <v>3</v>
      </c>
      <c r="F254" s="162">
        <v>18</v>
      </c>
      <c r="G254" s="162">
        <v>12.4</v>
      </c>
      <c r="H254" s="162">
        <v>15.6</v>
      </c>
      <c r="I254" s="162">
        <v>280.8</v>
      </c>
      <c r="J254" s="170">
        <v>1.8337014209222358E-5</v>
      </c>
    </row>
    <row r="255" spans="1:10" ht="38.25" x14ac:dyDescent="0.2">
      <c r="A255" s="169" t="s">
        <v>2790</v>
      </c>
      <c r="B255" s="160" t="s">
        <v>1916</v>
      </c>
      <c r="C255" s="160" t="s">
        <v>12</v>
      </c>
      <c r="D255" s="160" t="s">
        <v>1917</v>
      </c>
      <c r="E255" s="161" t="s">
        <v>3</v>
      </c>
      <c r="F255" s="162">
        <v>6</v>
      </c>
      <c r="G255" s="162">
        <v>18.64</v>
      </c>
      <c r="H255" s="162">
        <v>23.45</v>
      </c>
      <c r="I255" s="162">
        <v>140.69999999999999</v>
      </c>
      <c r="J255" s="170">
        <v>9.1880979317577849E-6</v>
      </c>
    </row>
    <row r="256" spans="1:10" ht="38.25" x14ac:dyDescent="0.2">
      <c r="A256" s="169" t="s">
        <v>2791</v>
      </c>
      <c r="B256" s="160" t="s">
        <v>1918</v>
      </c>
      <c r="C256" s="160" t="s">
        <v>12</v>
      </c>
      <c r="D256" s="160" t="s">
        <v>1919</v>
      </c>
      <c r="E256" s="161" t="s">
        <v>3</v>
      </c>
      <c r="F256" s="162">
        <v>18</v>
      </c>
      <c r="G256" s="162">
        <v>21.87</v>
      </c>
      <c r="H256" s="162">
        <v>27.51</v>
      </c>
      <c r="I256" s="162">
        <v>495.18</v>
      </c>
      <c r="J256" s="170">
        <v>3.2336619288186348E-5</v>
      </c>
    </row>
    <row r="257" spans="1:10" ht="38.25" x14ac:dyDescent="0.2">
      <c r="A257" s="169" t="s">
        <v>2792</v>
      </c>
      <c r="B257" s="160" t="s">
        <v>1920</v>
      </c>
      <c r="C257" s="160" t="s">
        <v>12</v>
      </c>
      <c r="D257" s="160" t="s">
        <v>1921</v>
      </c>
      <c r="E257" s="161" t="s">
        <v>3</v>
      </c>
      <c r="F257" s="162">
        <v>42</v>
      </c>
      <c r="G257" s="162">
        <v>74.319999999999993</v>
      </c>
      <c r="H257" s="162">
        <v>93.51</v>
      </c>
      <c r="I257" s="162">
        <v>3927.42</v>
      </c>
      <c r="J257" s="170">
        <v>2.5647135450706577E-4</v>
      </c>
    </row>
    <row r="258" spans="1:10" ht="38.25" x14ac:dyDescent="0.2">
      <c r="A258" s="169" t="s">
        <v>2793</v>
      </c>
      <c r="B258" s="160" t="s">
        <v>1922</v>
      </c>
      <c r="C258" s="160" t="s">
        <v>32</v>
      </c>
      <c r="D258" s="160" t="s">
        <v>1923</v>
      </c>
      <c r="E258" s="161" t="s">
        <v>4</v>
      </c>
      <c r="F258" s="162">
        <v>2</v>
      </c>
      <c r="G258" s="162">
        <v>48.12</v>
      </c>
      <c r="H258" s="162">
        <v>60.54</v>
      </c>
      <c r="I258" s="162">
        <v>121.08</v>
      </c>
      <c r="J258" s="170">
        <v>7.9068578363698116E-6</v>
      </c>
    </row>
    <row r="259" spans="1:10" ht="51" x14ac:dyDescent="0.2">
      <c r="A259" s="169" t="s">
        <v>2794</v>
      </c>
      <c r="B259" s="160" t="s">
        <v>1924</v>
      </c>
      <c r="C259" s="160" t="s">
        <v>32</v>
      </c>
      <c r="D259" s="160" t="s">
        <v>1925</v>
      </c>
      <c r="E259" s="161" t="s">
        <v>4</v>
      </c>
      <c r="F259" s="162">
        <v>2</v>
      </c>
      <c r="G259" s="162">
        <v>85.65</v>
      </c>
      <c r="H259" s="162">
        <v>107.77</v>
      </c>
      <c r="I259" s="162">
        <v>215.54</v>
      </c>
      <c r="J259" s="170">
        <v>1.4075356277264199E-5</v>
      </c>
    </row>
    <row r="260" spans="1:10" ht="51" x14ac:dyDescent="0.2">
      <c r="A260" s="169" t="s">
        <v>2795</v>
      </c>
      <c r="B260" s="160" t="s">
        <v>1926</v>
      </c>
      <c r="C260" s="160" t="s">
        <v>32</v>
      </c>
      <c r="D260" s="160" t="s">
        <v>1927</v>
      </c>
      <c r="E260" s="161" t="s">
        <v>4</v>
      </c>
      <c r="F260" s="162">
        <v>2</v>
      </c>
      <c r="G260" s="162">
        <v>70.900000000000006</v>
      </c>
      <c r="H260" s="162">
        <v>89.21</v>
      </c>
      <c r="I260" s="162">
        <v>178.42</v>
      </c>
      <c r="J260" s="170">
        <v>1.1651317931657596E-5</v>
      </c>
    </row>
    <row r="261" spans="1:10" ht="51" x14ac:dyDescent="0.2">
      <c r="A261" s="169" t="s">
        <v>2796</v>
      </c>
      <c r="B261" s="160" t="s">
        <v>1928</v>
      </c>
      <c r="C261" s="160" t="s">
        <v>12</v>
      </c>
      <c r="D261" s="160" t="s">
        <v>1929</v>
      </c>
      <c r="E261" s="161" t="s">
        <v>4</v>
      </c>
      <c r="F261" s="162">
        <v>1</v>
      </c>
      <c r="G261" s="162">
        <v>290.87</v>
      </c>
      <c r="H261" s="162">
        <v>366</v>
      </c>
      <c r="I261" s="162">
        <v>366</v>
      </c>
      <c r="J261" s="170">
        <v>2.3900809118858202E-5</v>
      </c>
    </row>
    <row r="262" spans="1:10" ht="51" x14ac:dyDescent="0.2">
      <c r="A262" s="169" t="s">
        <v>2797</v>
      </c>
      <c r="B262" s="160" t="s">
        <v>1930</v>
      </c>
      <c r="C262" s="160" t="s">
        <v>32</v>
      </c>
      <c r="D262" s="160" t="s">
        <v>1931</v>
      </c>
      <c r="E262" s="161" t="s">
        <v>4</v>
      </c>
      <c r="F262" s="162">
        <v>1</v>
      </c>
      <c r="G262" s="162">
        <v>47.93</v>
      </c>
      <c r="H262" s="162">
        <v>60.31</v>
      </c>
      <c r="I262" s="162">
        <v>60.31</v>
      </c>
      <c r="J262" s="170">
        <v>3.9384092840391749E-6</v>
      </c>
    </row>
    <row r="263" spans="1:10" ht="38.25" x14ac:dyDescent="0.2">
      <c r="A263" s="169" t="s">
        <v>2798</v>
      </c>
      <c r="B263" s="160" t="s">
        <v>1932</v>
      </c>
      <c r="C263" s="160" t="s">
        <v>12</v>
      </c>
      <c r="D263" s="160" t="s">
        <v>1933</v>
      </c>
      <c r="E263" s="161" t="s">
        <v>4</v>
      </c>
      <c r="F263" s="162">
        <v>1</v>
      </c>
      <c r="G263" s="162">
        <v>393.61</v>
      </c>
      <c r="H263" s="162">
        <v>495.27</v>
      </c>
      <c r="I263" s="162">
        <v>495.27</v>
      </c>
      <c r="J263" s="170">
        <v>3.2342496536330332E-5</v>
      </c>
    </row>
    <row r="264" spans="1:10" ht="38.25" x14ac:dyDescent="0.2">
      <c r="A264" s="169" t="s">
        <v>2799</v>
      </c>
      <c r="B264" s="160" t="s">
        <v>1502</v>
      </c>
      <c r="C264" s="160" t="s">
        <v>12</v>
      </c>
      <c r="D264" s="160" t="s">
        <v>1503</v>
      </c>
      <c r="E264" s="161" t="s">
        <v>4</v>
      </c>
      <c r="F264" s="162">
        <v>2</v>
      </c>
      <c r="G264" s="162">
        <v>96.12</v>
      </c>
      <c r="H264" s="162">
        <v>120.94</v>
      </c>
      <c r="I264" s="162">
        <v>241.88</v>
      </c>
      <c r="J264" s="170">
        <v>1.5795430900736127E-5</v>
      </c>
    </row>
    <row r="265" spans="1:10" ht="25.5" x14ac:dyDescent="0.2">
      <c r="A265" s="169" t="s">
        <v>2800</v>
      </c>
      <c r="B265" s="160" t="s">
        <v>1934</v>
      </c>
      <c r="C265" s="160" t="s">
        <v>32</v>
      </c>
      <c r="D265" s="160" t="s">
        <v>1935</v>
      </c>
      <c r="E265" s="161" t="s">
        <v>4</v>
      </c>
      <c r="F265" s="162">
        <v>1</v>
      </c>
      <c r="G265" s="162">
        <v>194.94</v>
      </c>
      <c r="H265" s="162">
        <v>245.29</v>
      </c>
      <c r="I265" s="162">
        <v>245.29</v>
      </c>
      <c r="J265" s="170">
        <v>1.601811330263587E-5</v>
      </c>
    </row>
    <row r="266" spans="1:10" ht="25.5" x14ac:dyDescent="0.2">
      <c r="A266" s="171" t="s">
        <v>1379</v>
      </c>
      <c r="B266" s="156" t="s">
        <v>44</v>
      </c>
      <c r="C266" s="156"/>
      <c r="D266" s="156" t="s">
        <v>1937</v>
      </c>
      <c r="E266" s="157"/>
      <c r="F266" s="159">
        <v>1</v>
      </c>
      <c r="G266" s="158" t="s">
        <v>35</v>
      </c>
      <c r="H266" s="159">
        <v>69924.320000000007</v>
      </c>
      <c r="I266" s="159">
        <v>69924.320000000007</v>
      </c>
      <c r="J266" s="172">
        <v>4.5662508882130023E-3</v>
      </c>
    </row>
    <row r="267" spans="1:10" ht="38.25" x14ac:dyDescent="0.2">
      <c r="A267" s="169" t="s">
        <v>2801</v>
      </c>
      <c r="B267" s="160" t="s">
        <v>1836</v>
      </c>
      <c r="C267" s="160" t="s">
        <v>32</v>
      </c>
      <c r="D267" s="160" t="s">
        <v>1837</v>
      </c>
      <c r="E267" s="161" t="s">
        <v>4</v>
      </c>
      <c r="F267" s="162">
        <v>3</v>
      </c>
      <c r="G267" s="162">
        <v>155.33000000000001</v>
      </c>
      <c r="H267" s="162">
        <v>195.45</v>
      </c>
      <c r="I267" s="162">
        <v>586.35</v>
      </c>
      <c r="J267" s="170">
        <v>3.8290271658039638E-5</v>
      </c>
    </row>
    <row r="268" spans="1:10" ht="38.25" x14ac:dyDescent="0.2">
      <c r="A268" s="169" t="s">
        <v>2802</v>
      </c>
      <c r="B268" s="160" t="s">
        <v>1840</v>
      </c>
      <c r="C268" s="160" t="s">
        <v>32</v>
      </c>
      <c r="D268" s="160" t="s">
        <v>1841</v>
      </c>
      <c r="E268" s="161" t="s">
        <v>4</v>
      </c>
      <c r="F268" s="162">
        <v>2</v>
      </c>
      <c r="G268" s="162">
        <v>199.02</v>
      </c>
      <c r="H268" s="162">
        <v>250.42</v>
      </c>
      <c r="I268" s="162">
        <v>500.84</v>
      </c>
      <c r="J268" s="170">
        <v>3.2706232893685634E-5</v>
      </c>
    </row>
    <row r="269" spans="1:10" ht="51" x14ac:dyDescent="0.2">
      <c r="A269" s="169" t="s">
        <v>2803</v>
      </c>
      <c r="B269" s="160" t="s">
        <v>1938</v>
      </c>
      <c r="C269" s="160" t="s">
        <v>32</v>
      </c>
      <c r="D269" s="160" t="s">
        <v>1939</v>
      </c>
      <c r="E269" s="161" t="s">
        <v>4</v>
      </c>
      <c r="F269" s="162">
        <v>1</v>
      </c>
      <c r="G269" s="162">
        <v>3620.07</v>
      </c>
      <c r="H269" s="162">
        <v>4555.13</v>
      </c>
      <c r="I269" s="162">
        <v>4555.13</v>
      </c>
      <c r="J269" s="170">
        <v>2.9746254820105071E-4</v>
      </c>
    </row>
    <row r="270" spans="1:10" ht="51" x14ac:dyDescent="0.2">
      <c r="A270" s="169" t="s">
        <v>2804</v>
      </c>
      <c r="B270" s="160" t="s">
        <v>1940</v>
      </c>
      <c r="C270" s="160" t="s">
        <v>32</v>
      </c>
      <c r="D270" s="160" t="s">
        <v>1941</v>
      </c>
      <c r="E270" s="161" t="s">
        <v>4</v>
      </c>
      <c r="F270" s="162">
        <v>2</v>
      </c>
      <c r="G270" s="162">
        <v>13227.12</v>
      </c>
      <c r="H270" s="162">
        <v>16643.68</v>
      </c>
      <c r="I270" s="162">
        <v>33287.360000000001</v>
      </c>
      <c r="J270" s="170">
        <v>2.1737563864227209E-3</v>
      </c>
    </row>
    <row r="271" spans="1:10" ht="51" x14ac:dyDescent="0.2">
      <c r="A271" s="169" t="s">
        <v>2805</v>
      </c>
      <c r="B271" s="160" t="s">
        <v>1942</v>
      </c>
      <c r="C271" s="160" t="s">
        <v>12</v>
      </c>
      <c r="D271" s="160" t="s">
        <v>1943</v>
      </c>
      <c r="E271" s="161" t="s">
        <v>4</v>
      </c>
      <c r="F271" s="162">
        <v>3</v>
      </c>
      <c r="G271" s="162">
        <v>36.18</v>
      </c>
      <c r="H271" s="162">
        <v>45.52</v>
      </c>
      <c r="I271" s="162">
        <v>136.56</v>
      </c>
      <c r="J271" s="170">
        <v>8.917744517134634E-6</v>
      </c>
    </row>
    <row r="272" spans="1:10" ht="51" x14ac:dyDescent="0.2">
      <c r="A272" s="169" t="s">
        <v>2806</v>
      </c>
      <c r="B272" s="160" t="s">
        <v>1944</v>
      </c>
      <c r="C272" s="160" t="s">
        <v>32</v>
      </c>
      <c r="D272" s="160" t="s">
        <v>1945</v>
      </c>
      <c r="E272" s="161" t="s">
        <v>4</v>
      </c>
      <c r="F272" s="162">
        <v>5</v>
      </c>
      <c r="G272" s="162">
        <v>30.98</v>
      </c>
      <c r="H272" s="162">
        <v>38.979999999999997</v>
      </c>
      <c r="I272" s="162">
        <v>194.9</v>
      </c>
      <c r="J272" s="170">
        <v>1.272750736957777E-5</v>
      </c>
    </row>
    <row r="273" spans="1:10" ht="51" x14ac:dyDescent="0.2">
      <c r="A273" s="169" t="s">
        <v>2807</v>
      </c>
      <c r="B273" s="160" t="s">
        <v>1946</v>
      </c>
      <c r="C273" s="160" t="s">
        <v>12</v>
      </c>
      <c r="D273" s="160" t="s">
        <v>1947</v>
      </c>
      <c r="E273" s="161" t="s">
        <v>4</v>
      </c>
      <c r="F273" s="162">
        <v>1</v>
      </c>
      <c r="G273" s="162">
        <v>67.8</v>
      </c>
      <c r="H273" s="162">
        <v>85.31</v>
      </c>
      <c r="I273" s="162">
        <v>85.31</v>
      </c>
      <c r="J273" s="170">
        <v>5.570978212922932E-6</v>
      </c>
    </row>
    <row r="274" spans="1:10" ht="51" x14ac:dyDescent="0.2">
      <c r="A274" s="169" t="s">
        <v>2808</v>
      </c>
      <c r="B274" s="160" t="s">
        <v>1948</v>
      </c>
      <c r="C274" s="160" t="s">
        <v>12</v>
      </c>
      <c r="D274" s="160" t="s">
        <v>1949</v>
      </c>
      <c r="E274" s="161" t="s">
        <v>4</v>
      </c>
      <c r="F274" s="162">
        <v>1</v>
      </c>
      <c r="G274" s="162">
        <v>101.78</v>
      </c>
      <c r="H274" s="162">
        <v>128.06</v>
      </c>
      <c r="I274" s="162">
        <v>128.06</v>
      </c>
      <c r="J274" s="170">
        <v>8.3626710813141561E-6</v>
      </c>
    </row>
    <row r="275" spans="1:10" ht="51" x14ac:dyDescent="0.2">
      <c r="A275" s="169" t="s">
        <v>2809</v>
      </c>
      <c r="B275" s="160" t="s">
        <v>1950</v>
      </c>
      <c r="C275" s="160" t="s">
        <v>32</v>
      </c>
      <c r="D275" s="160" t="s">
        <v>1951</v>
      </c>
      <c r="E275" s="161" t="s">
        <v>4</v>
      </c>
      <c r="F275" s="162">
        <v>3</v>
      </c>
      <c r="G275" s="162">
        <v>133.08000000000001</v>
      </c>
      <c r="H275" s="162">
        <v>167.45</v>
      </c>
      <c r="I275" s="162">
        <v>502.35</v>
      </c>
      <c r="J275" s="170">
        <v>3.280484005699021E-5</v>
      </c>
    </row>
    <row r="276" spans="1:10" ht="51" x14ac:dyDescent="0.2">
      <c r="A276" s="169" t="s">
        <v>2810</v>
      </c>
      <c r="B276" s="160" t="s">
        <v>1952</v>
      </c>
      <c r="C276" s="160" t="s">
        <v>12</v>
      </c>
      <c r="D276" s="160" t="s">
        <v>1953</v>
      </c>
      <c r="E276" s="161" t="s">
        <v>4</v>
      </c>
      <c r="F276" s="162">
        <v>2</v>
      </c>
      <c r="G276" s="162">
        <v>140.72</v>
      </c>
      <c r="H276" s="162">
        <v>177.06</v>
      </c>
      <c r="I276" s="162">
        <v>354.12</v>
      </c>
      <c r="J276" s="170">
        <v>2.3125012363852641E-5</v>
      </c>
    </row>
    <row r="277" spans="1:10" ht="25.5" x14ac:dyDescent="0.2">
      <c r="A277" s="169" t="s">
        <v>2811</v>
      </c>
      <c r="B277" s="160" t="s">
        <v>1954</v>
      </c>
      <c r="C277" s="160" t="s">
        <v>32</v>
      </c>
      <c r="D277" s="160" t="s">
        <v>1955</v>
      </c>
      <c r="E277" s="161" t="s">
        <v>4</v>
      </c>
      <c r="F277" s="162">
        <v>1</v>
      </c>
      <c r="G277" s="162">
        <v>873.11</v>
      </c>
      <c r="H277" s="162">
        <v>1098.6300000000001</v>
      </c>
      <c r="I277" s="162">
        <v>1098.6300000000001</v>
      </c>
      <c r="J277" s="170">
        <v>7.1743568093582478E-5</v>
      </c>
    </row>
    <row r="278" spans="1:10" ht="51" x14ac:dyDescent="0.2">
      <c r="A278" s="169" t="s">
        <v>2812</v>
      </c>
      <c r="B278" s="160" t="s">
        <v>1956</v>
      </c>
      <c r="C278" s="160" t="s">
        <v>12</v>
      </c>
      <c r="D278" s="160" t="s">
        <v>1957</v>
      </c>
      <c r="E278" s="161" t="s">
        <v>4</v>
      </c>
      <c r="F278" s="162">
        <v>2</v>
      </c>
      <c r="G278" s="162">
        <v>78.62</v>
      </c>
      <c r="H278" s="162">
        <v>98.92</v>
      </c>
      <c r="I278" s="162">
        <v>197.84</v>
      </c>
      <c r="J278" s="170">
        <v>1.29194974756145E-5</v>
      </c>
    </row>
    <row r="279" spans="1:10" ht="51" x14ac:dyDescent="0.2">
      <c r="A279" s="169" t="s">
        <v>2813</v>
      </c>
      <c r="B279" s="160" t="s">
        <v>1958</v>
      </c>
      <c r="C279" s="160" t="s">
        <v>32</v>
      </c>
      <c r="D279" s="160" t="s">
        <v>1959</v>
      </c>
      <c r="E279" s="161" t="s">
        <v>4</v>
      </c>
      <c r="F279" s="162">
        <v>2</v>
      </c>
      <c r="G279" s="162">
        <v>46.1</v>
      </c>
      <c r="H279" s="162">
        <v>58</v>
      </c>
      <c r="I279" s="162">
        <v>116</v>
      </c>
      <c r="J279" s="170">
        <v>7.5751198300206327E-6</v>
      </c>
    </row>
    <row r="280" spans="1:10" ht="51" x14ac:dyDescent="0.2">
      <c r="A280" s="169" t="s">
        <v>2814</v>
      </c>
      <c r="B280" s="160" t="s">
        <v>1960</v>
      </c>
      <c r="C280" s="160" t="s">
        <v>12</v>
      </c>
      <c r="D280" s="160" t="s">
        <v>1961</v>
      </c>
      <c r="E280" s="161" t="s">
        <v>4</v>
      </c>
      <c r="F280" s="162">
        <v>11</v>
      </c>
      <c r="G280" s="162">
        <v>149.13999999999999</v>
      </c>
      <c r="H280" s="162">
        <v>187.66</v>
      </c>
      <c r="I280" s="162">
        <v>2064.2600000000002</v>
      </c>
      <c r="J280" s="170">
        <v>1.3480186948550336E-4</v>
      </c>
    </row>
    <row r="281" spans="1:10" ht="51" x14ac:dyDescent="0.2">
      <c r="A281" s="169" t="s">
        <v>2815</v>
      </c>
      <c r="B281" s="160" t="s">
        <v>1962</v>
      </c>
      <c r="C281" s="160" t="s">
        <v>12</v>
      </c>
      <c r="D281" s="160" t="s">
        <v>1963</v>
      </c>
      <c r="E281" s="161" t="s">
        <v>4</v>
      </c>
      <c r="F281" s="162">
        <v>1</v>
      </c>
      <c r="G281" s="162">
        <v>193.58</v>
      </c>
      <c r="H281" s="162">
        <v>243.58</v>
      </c>
      <c r="I281" s="162">
        <v>243.58</v>
      </c>
      <c r="J281" s="170">
        <v>1.5906445587900223E-5</v>
      </c>
    </row>
    <row r="282" spans="1:10" ht="38.25" x14ac:dyDescent="0.2">
      <c r="A282" s="169" t="s">
        <v>2816</v>
      </c>
      <c r="B282" s="160" t="s">
        <v>1964</v>
      </c>
      <c r="C282" s="160" t="s">
        <v>32</v>
      </c>
      <c r="D282" s="160" t="s">
        <v>1965</v>
      </c>
      <c r="E282" s="161" t="s">
        <v>4</v>
      </c>
      <c r="F282" s="162">
        <v>2</v>
      </c>
      <c r="G282" s="162">
        <v>395.3</v>
      </c>
      <c r="H282" s="162">
        <v>497.4</v>
      </c>
      <c r="I282" s="162">
        <v>994.8</v>
      </c>
      <c r="J282" s="170">
        <v>6.4963182818142455E-5</v>
      </c>
    </row>
    <row r="283" spans="1:10" ht="51" x14ac:dyDescent="0.2">
      <c r="A283" s="169" t="s">
        <v>2817</v>
      </c>
      <c r="B283" s="160" t="s">
        <v>1966</v>
      </c>
      <c r="C283" s="160" t="s">
        <v>12</v>
      </c>
      <c r="D283" s="160" t="s">
        <v>1967</v>
      </c>
      <c r="E283" s="161" t="s">
        <v>4</v>
      </c>
      <c r="F283" s="162">
        <v>3</v>
      </c>
      <c r="G283" s="162">
        <v>36.72</v>
      </c>
      <c r="H283" s="162">
        <v>46.2</v>
      </c>
      <c r="I283" s="162">
        <v>138.6</v>
      </c>
      <c r="J283" s="170">
        <v>9.0509621417315494E-6</v>
      </c>
    </row>
    <row r="284" spans="1:10" ht="51" x14ac:dyDescent="0.2">
      <c r="A284" s="169" t="s">
        <v>2818</v>
      </c>
      <c r="B284" s="160" t="s">
        <v>1968</v>
      </c>
      <c r="C284" s="160" t="s">
        <v>12</v>
      </c>
      <c r="D284" s="160" t="s">
        <v>1969</v>
      </c>
      <c r="E284" s="161" t="s">
        <v>4</v>
      </c>
      <c r="F284" s="162">
        <v>1</v>
      </c>
      <c r="G284" s="162">
        <v>53.44</v>
      </c>
      <c r="H284" s="162">
        <v>67.239999999999995</v>
      </c>
      <c r="I284" s="162">
        <v>67.239999999999995</v>
      </c>
      <c r="J284" s="170">
        <v>4.3909573911257531E-6</v>
      </c>
    </row>
    <row r="285" spans="1:10" ht="51" x14ac:dyDescent="0.2">
      <c r="A285" s="169" t="s">
        <v>2819</v>
      </c>
      <c r="B285" s="160" t="s">
        <v>1970</v>
      </c>
      <c r="C285" s="160" t="s">
        <v>12</v>
      </c>
      <c r="D285" s="160" t="s">
        <v>1971</v>
      </c>
      <c r="E285" s="161" t="s">
        <v>4</v>
      </c>
      <c r="F285" s="162">
        <v>2</v>
      </c>
      <c r="G285" s="162">
        <v>44.82</v>
      </c>
      <c r="H285" s="162">
        <v>56.39</v>
      </c>
      <c r="I285" s="162">
        <v>112.78</v>
      </c>
      <c r="J285" s="170">
        <v>7.3648449519804045E-6</v>
      </c>
    </row>
    <row r="286" spans="1:10" ht="51" x14ac:dyDescent="0.2">
      <c r="A286" s="169" t="s">
        <v>2820</v>
      </c>
      <c r="B286" s="160" t="s">
        <v>1972</v>
      </c>
      <c r="C286" s="160" t="s">
        <v>12</v>
      </c>
      <c r="D286" s="160" t="s">
        <v>1973</v>
      </c>
      <c r="E286" s="161" t="s">
        <v>4</v>
      </c>
      <c r="F286" s="162">
        <v>10</v>
      </c>
      <c r="G286" s="162">
        <v>93.35</v>
      </c>
      <c r="H286" s="162">
        <v>117.46</v>
      </c>
      <c r="I286" s="162">
        <v>1174.5999999999999</v>
      </c>
      <c r="J286" s="170">
        <v>7.6704618554674443E-5</v>
      </c>
    </row>
    <row r="287" spans="1:10" ht="51" x14ac:dyDescent="0.2">
      <c r="A287" s="169" t="s">
        <v>2821</v>
      </c>
      <c r="B287" s="160" t="s">
        <v>1974</v>
      </c>
      <c r="C287" s="160" t="s">
        <v>12</v>
      </c>
      <c r="D287" s="160" t="s">
        <v>1975</v>
      </c>
      <c r="E287" s="161" t="s">
        <v>4</v>
      </c>
      <c r="F287" s="162">
        <v>1</v>
      </c>
      <c r="G287" s="162">
        <v>131.37</v>
      </c>
      <c r="H287" s="162">
        <v>165.3</v>
      </c>
      <c r="I287" s="162">
        <v>165.3</v>
      </c>
      <c r="J287" s="170">
        <v>1.0794545757779401E-5</v>
      </c>
    </row>
    <row r="288" spans="1:10" ht="63.75" x14ac:dyDescent="0.2">
      <c r="A288" s="169" t="s">
        <v>2822</v>
      </c>
      <c r="B288" s="160" t="s">
        <v>1976</v>
      </c>
      <c r="C288" s="160" t="s">
        <v>32</v>
      </c>
      <c r="D288" s="160" t="s">
        <v>1977</v>
      </c>
      <c r="E288" s="161" t="s">
        <v>4</v>
      </c>
      <c r="F288" s="162">
        <v>3</v>
      </c>
      <c r="G288" s="162">
        <v>35.85</v>
      </c>
      <c r="H288" s="162">
        <v>45.11</v>
      </c>
      <c r="I288" s="162">
        <v>135.33000000000001</v>
      </c>
      <c r="J288" s="170">
        <v>8.8374221258335524E-6</v>
      </c>
    </row>
    <row r="289" spans="1:10" ht="63.75" x14ac:dyDescent="0.2">
      <c r="A289" s="169" t="s">
        <v>2823</v>
      </c>
      <c r="B289" s="160" t="s">
        <v>1978</v>
      </c>
      <c r="C289" s="160" t="s">
        <v>32</v>
      </c>
      <c r="D289" s="160" t="s">
        <v>1979</v>
      </c>
      <c r="E289" s="161" t="s">
        <v>4</v>
      </c>
      <c r="F289" s="162">
        <v>1</v>
      </c>
      <c r="G289" s="162">
        <v>44.54</v>
      </c>
      <c r="H289" s="162">
        <v>56.04</v>
      </c>
      <c r="I289" s="162">
        <v>56.04</v>
      </c>
      <c r="J289" s="170">
        <v>3.6595665109858298E-6</v>
      </c>
    </row>
    <row r="290" spans="1:10" ht="63.75" x14ac:dyDescent="0.2">
      <c r="A290" s="169" t="s">
        <v>2824</v>
      </c>
      <c r="B290" s="160" t="s">
        <v>1980</v>
      </c>
      <c r="C290" s="160" t="s">
        <v>32</v>
      </c>
      <c r="D290" s="160" t="s">
        <v>1981</v>
      </c>
      <c r="E290" s="161" t="s">
        <v>4</v>
      </c>
      <c r="F290" s="162">
        <v>5</v>
      </c>
      <c r="G290" s="162">
        <v>64.930000000000007</v>
      </c>
      <c r="H290" s="162">
        <v>81.7</v>
      </c>
      <c r="I290" s="162">
        <v>408.5</v>
      </c>
      <c r="J290" s="170">
        <v>2.6676176297960588E-5</v>
      </c>
    </row>
    <row r="291" spans="1:10" ht="63.75" x14ac:dyDescent="0.2">
      <c r="A291" s="169" t="s">
        <v>2825</v>
      </c>
      <c r="B291" s="160" t="s">
        <v>1982</v>
      </c>
      <c r="C291" s="160" t="s">
        <v>32</v>
      </c>
      <c r="D291" s="160" t="s">
        <v>1983</v>
      </c>
      <c r="E291" s="161" t="s">
        <v>4</v>
      </c>
      <c r="F291" s="162">
        <v>2</v>
      </c>
      <c r="G291" s="162">
        <v>135.55000000000001</v>
      </c>
      <c r="H291" s="162">
        <v>170.56</v>
      </c>
      <c r="I291" s="162">
        <v>341.12</v>
      </c>
      <c r="J291" s="170">
        <v>2.2276076520833088E-5</v>
      </c>
    </row>
    <row r="292" spans="1:10" ht="63.75" x14ac:dyDescent="0.2">
      <c r="A292" s="169" t="s">
        <v>2826</v>
      </c>
      <c r="B292" s="160" t="s">
        <v>1984</v>
      </c>
      <c r="C292" s="160" t="s">
        <v>32</v>
      </c>
      <c r="D292" s="160" t="s">
        <v>1985</v>
      </c>
      <c r="E292" s="161" t="s">
        <v>4</v>
      </c>
      <c r="F292" s="162">
        <v>1</v>
      </c>
      <c r="G292" s="162">
        <v>152.12</v>
      </c>
      <c r="H292" s="162">
        <v>191.41</v>
      </c>
      <c r="I292" s="162">
        <v>191.41</v>
      </c>
      <c r="J292" s="170">
        <v>1.2499600747105597E-5</v>
      </c>
    </row>
    <row r="293" spans="1:10" ht="38.25" x14ac:dyDescent="0.2">
      <c r="A293" s="169" t="s">
        <v>2827</v>
      </c>
      <c r="B293" s="160" t="s">
        <v>1106</v>
      </c>
      <c r="C293" s="160" t="s">
        <v>32</v>
      </c>
      <c r="D293" s="160" t="s">
        <v>1107</v>
      </c>
      <c r="E293" s="161" t="s">
        <v>4</v>
      </c>
      <c r="F293" s="162">
        <v>1</v>
      </c>
      <c r="G293" s="162">
        <v>15.14</v>
      </c>
      <c r="H293" s="162">
        <v>19.05</v>
      </c>
      <c r="I293" s="162">
        <v>19.05</v>
      </c>
      <c r="J293" s="170">
        <v>1.2440175238094228E-6</v>
      </c>
    </row>
    <row r="294" spans="1:10" ht="25.5" x14ac:dyDescent="0.2">
      <c r="A294" s="169" t="s">
        <v>2828</v>
      </c>
      <c r="B294" s="160" t="s">
        <v>1986</v>
      </c>
      <c r="C294" s="160" t="s">
        <v>32</v>
      </c>
      <c r="D294" s="160" t="s">
        <v>1987</v>
      </c>
      <c r="E294" s="161" t="s">
        <v>4</v>
      </c>
      <c r="F294" s="162">
        <v>2</v>
      </c>
      <c r="G294" s="162">
        <v>224.15</v>
      </c>
      <c r="H294" s="162">
        <v>282.04000000000002</v>
      </c>
      <c r="I294" s="162">
        <v>564.08000000000004</v>
      </c>
      <c r="J294" s="170">
        <v>3.6835979256189987E-5</v>
      </c>
    </row>
    <row r="295" spans="1:10" ht="25.5" x14ac:dyDescent="0.2">
      <c r="A295" s="169" t="s">
        <v>2829</v>
      </c>
      <c r="B295" s="160" t="s">
        <v>1494</v>
      </c>
      <c r="C295" s="160" t="s">
        <v>12</v>
      </c>
      <c r="D295" s="160" t="s">
        <v>1495</v>
      </c>
      <c r="E295" s="161" t="s">
        <v>4</v>
      </c>
      <c r="F295" s="162">
        <v>2</v>
      </c>
      <c r="G295" s="162">
        <v>67.48</v>
      </c>
      <c r="H295" s="162">
        <v>84.91</v>
      </c>
      <c r="I295" s="162">
        <v>169.82</v>
      </c>
      <c r="J295" s="170">
        <v>1.1089714220121584E-5</v>
      </c>
    </row>
    <row r="296" spans="1:10" ht="25.5" x14ac:dyDescent="0.2">
      <c r="A296" s="169" t="s">
        <v>2830</v>
      </c>
      <c r="B296" s="160" t="s">
        <v>1498</v>
      </c>
      <c r="C296" s="160" t="s">
        <v>12</v>
      </c>
      <c r="D296" s="160" t="s">
        <v>1499</v>
      </c>
      <c r="E296" s="161" t="s">
        <v>4</v>
      </c>
      <c r="F296" s="162">
        <v>1</v>
      </c>
      <c r="G296" s="162">
        <v>116.51</v>
      </c>
      <c r="H296" s="162">
        <v>146.6</v>
      </c>
      <c r="I296" s="162">
        <v>146.6</v>
      </c>
      <c r="J296" s="170">
        <v>9.5733841989743515E-6</v>
      </c>
    </row>
    <row r="297" spans="1:10" ht="25.5" x14ac:dyDescent="0.2">
      <c r="A297" s="169" t="s">
        <v>2831</v>
      </c>
      <c r="B297" s="160" t="s">
        <v>1500</v>
      </c>
      <c r="C297" s="160" t="s">
        <v>12</v>
      </c>
      <c r="D297" s="160" t="s">
        <v>1501</v>
      </c>
      <c r="E297" s="161" t="s">
        <v>4</v>
      </c>
      <c r="F297" s="162">
        <v>6</v>
      </c>
      <c r="G297" s="162">
        <v>318.26</v>
      </c>
      <c r="H297" s="162">
        <v>400.46</v>
      </c>
      <c r="I297" s="162">
        <v>2402.7600000000002</v>
      </c>
      <c r="J297" s="170">
        <v>1.5690685278258942E-4</v>
      </c>
    </row>
    <row r="298" spans="1:10" ht="25.5" x14ac:dyDescent="0.2">
      <c r="A298" s="169" t="s">
        <v>2832</v>
      </c>
      <c r="B298" s="160" t="s">
        <v>1904</v>
      </c>
      <c r="C298" s="160" t="s">
        <v>12</v>
      </c>
      <c r="D298" s="160" t="s">
        <v>1905</v>
      </c>
      <c r="E298" s="161" t="s">
        <v>4</v>
      </c>
      <c r="F298" s="162">
        <v>3</v>
      </c>
      <c r="G298" s="162">
        <v>386.42</v>
      </c>
      <c r="H298" s="162">
        <v>486.23</v>
      </c>
      <c r="I298" s="162">
        <v>1458.69</v>
      </c>
      <c r="J298" s="170">
        <v>9.5256478834937898E-5</v>
      </c>
    </row>
    <row r="299" spans="1:10" ht="51" x14ac:dyDescent="0.2">
      <c r="A299" s="169" t="s">
        <v>2833</v>
      </c>
      <c r="B299" s="160" t="s">
        <v>1988</v>
      </c>
      <c r="C299" s="160" t="s">
        <v>32</v>
      </c>
      <c r="D299" s="160" t="s">
        <v>1989</v>
      </c>
      <c r="E299" s="161" t="s">
        <v>4</v>
      </c>
      <c r="F299" s="162">
        <v>1</v>
      </c>
      <c r="G299" s="162">
        <v>108.06</v>
      </c>
      <c r="H299" s="162">
        <v>135.97</v>
      </c>
      <c r="I299" s="162">
        <v>135.97</v>
      </c>
      <c r="J299" s="170">
        <v>8.879215890412978E-6</v>
      </c>
    </row>
    <row r="300" spans="1:10" ht="51" x14ac:dyDescent="0.2">
      <c r="A300" s="169" t="s">
        <v>2834</v>
      </c>
      <c r="B300" s="160" t="s">
        <v>1990</v>
      </c>
      <c r="C300" s="160" t="s">
        <v>32</v>
      </c>
      <c r="D300" s="160" t="s">
        <v>1991</v>
      </c>
      <c r="E300" s="161" t="s">
        <v>4</v>
      </c>
      <c r="F300" s="162">
        <v>6</v>
      </c>
      <c r="G300" s="162">
        <v>185.38</v>
      </c>
      <c r="H300" s="162">
        <v>233.26</v>
      </c>
      <c r="I300" s="162">
        <v>1399.56</v>
      </c>
      <c r="J300" s="170">
        <v>9.1395126804342039E-5</v>
      </c>
    </row>
    <row r="301" spans="1:10" ht="51" x14ac:dyDescent="0.2">
      <c r="A301" s="169" t="s">
        <v>2835</v>
      </c>
      <c r="B301" s="160" t="s">
        <v>1992</v>
      </c>
      <c r="C301" s="160" t="s">
        <v>12</v>
      </c>
      <c r="D301" s="160" t="s">
        <v>1993</v>
      </c>
      <c r="E301" s="161" t="s">
        <v>4</v>
      </c>
      <c r="F301" s="162">
        <v>4</v>
      </c>
      <c r="G301" s="162">
        <v>203.58</v>
      </c>
      <c r="H301" s="162">
        <v>256.16000000000003</v>
      </c>
      <c r="I301" s="162">
        <v>1024.6400000000001</v>
      </c>
      <c r="J301" s="170">
        <v>6.6911817091658111E-5</v>
      </c>
    </row>
    <row r="302" spans="1:10" ht="51" x14ac:dyDescent="0.2">
      <c r="A302" s="169" t="s">
        <v>2836</v>
      </c>
      <c r="B302" s="160" t="s">
        <v>1994</v>
      </c>
      <c r="C302" s="160" t="s">
        <v>12</v>
      </c>
      <c r="D302" s="160" t="s">
        <v>1995</v>
      </c>
      <c r="E302" s="161" t="s">
        <v>4</v>
      </c>
      <c r="F302" s="162">
        <v>3</v>
      </c>
      <c r="G302" s="162">
        <v>256.33</v>
      </c>
      <c r="H302" s="162">
        <v>322.54000000000002</v>
      </c>
      <c r="I302" s="162">
        <v>967.62</v>
      </c>
      <c r="J302" s="170">
        <v>6.318825387866003E-5</v>
      </c>
    </row>
    <row r="303" spans="1:10" ht="51" x14ac:dyDescent="0.2">
      <c r="A303" s="169" t="s">
        <v>2837</v>
      </c>
      <c r="B303" s="160" t="s">
        <v>1996</v>
      </c>
      <c r="C303" s="160" t="s">
        <v>12</v>
      </c>
      <c r="D303" s="160" t="s">
        <v>1997</v>
      </c>
      <c r="E303" s="161" t="s">
        <v>4</v>
      </c>
      <c r="F303" s="162">
        <v>3</v>
      </c>
      <c r="G303" s="162">
        <v>201.12</v>
      </c>
      <c r="H303" s="162">
        <v>253.06</v>
      </c>
      <c r="I303" s="162">
        <v>759.18</v>
      </c>
      <c r="J303" s="170">
        <v>4.9576547177198822E-5</v>
      </c>
    </row>
    <row r="304" spans="1:10" ht="51" x14ac:dyDescent="0.2">
      <c r="A304" s="169" t="s">
        <v>2838</v>
      </c>
      <c r="B304" s="160" t="s">
        <v>1998</v>
      </c>
      <c r="C304" s="160" t="s">
        <v>12</v>
      </c>
      <c r="D304" s="160" t="s">
        <v>1999</v>
      </c>
      <c r="E304" s="161" t="s">
        <v>4</v>
      </c>
      <c r="F304" s="162">
        <v>3</v>
      </c>
      <c r="G304" s="162">
        <v>294.41000000000003</v>
      </c>
      <c r="H304" s="162">
        <v>370.45</v>
      </c>
      <c r="I304" s="162">
        <v>1111.3499999999999</v>
      </c>
      <c r="J304" s="170">
        <v>7.2574219164598538E-5</v>
      </c>
    </row>
    <row r="305" spans="1:10" ht="38.25" x14ac:dyDescent="0.2">
      <c r="A305" s="169" t="s">
        <v>2839</v>
      </c>
      <c r="B305" s="160" t="s">
        <v>2000</v>
      </c>
      <c r="C305" s="160" t="s">
        <v>12</v>
      </c>
      <c r="D305" s="160" t="s">
        <v>2001</v>
      </c>
      <c r="E305" s="161" t="s">
        <v>4</v>
      </c>
      <c r="F305" s="162">
        <v>4</v>
      </c>
      <c r="G305" s="162">
        <v>594.36</v>
      </c>
      <c r="H305" s="162">
        <v>747.88</v>
      </c>
      <c r="I305" s="162">
        <v>2991.52</v>
      </c>
      <c r="J305" s="170">
        <v>1.9535450408537347E-4</v>
      </c>
    </row>
    <row r="306" spans="1:10" ht="38.25" x14ac:dyDescent="0.2">
      <c r="A306" s="169" t="s">
        <v>2840</v>
      </c>
      <c r="B306" s="160" t="s">
        <v>2002</v>
      </c>
      <c r="C306" s="160" t="s">
        <v>12</v>
      </c>
      <c r="D306" s="160" t="s">
        <v>2003</v>
      </c>
      <c r="E306" s="161" t="s">
        <v>4</v>
      </c>
      <c r="F306" s="162">
        <v>3</v>
      </c>
      <c r="G306" s="162">
        <v>57.07</v>
      </c>
      <c r="H306" s="162">
        <v>71.81</v>
      </c>
      <c r="I306" s="162">
        <v>215.43</v>
      </c>
      <c r="J306" s="170">
        <v>1.4068172973977111E-5</v>
      </c>
    </row>
    <row r="307" spans="1:10" ht="25.5" x14ac:dyDescent="0.2">
      <c r="A307" s="169" t="s">
        <v>2841</v>
      </c>
      <c r="B307" s="160" t="s">
        <v>2004</v>
      </c>
      <c r="C307" s="160" t="s">
        <v>32</v>
      </c>
      <c r="D307" s="160" t="s">
        <v>2005</v>
      </c>
      <c r="E307" s="161" t="s">
        <v>4</v>
      </c>
      <c r="F307" s="162">
        <v>1</v>
      </c>
      <c r="G307" s="162">
        <v>2184.38</v>
      </c>
      <c r="H307" s="162">
        <v>2748.6</v>
      </c>
      <c r="I307" s="162">
        <v>2748.6</v>
      </c>
      <c r="J307" s="170">
        <v>1.7949115831719577E-4</v>
      </c>
    </row>
    <row r="308" spans="1:10" ht="63.75" x14ac:dyDescent="0.2">
      <c r="A308" s="169" t="s">
        <v>2842</v>
      </c>
      <c r="B308" s="160" t="s">
        <v>2006</v>
      </c>
      <c r="C308" s="160" t="s">
        <v>32</v>
      </c>
      <c r="D308" s="160" t="s">
        <v>2007</v>
      </c>
      <c r="E308" s="161" t="s">
        <v>3</v>
      </c>
      <c r="F308" s="162">
        <v>0.97</v>
      </c>
      <c r="G308" s="162">
        <v>31.51</v>
      </c>
      <c r="H308" s="162">
        <v>39.64</v>
      </c>
      <c r="I308" s="162">
        <v>38.450000000000003</v>
      </c>
      <c r="J308" s="170">
        <v>2.510891012623218E-6</v>
      </c>
    </row>
    <row r="309" spans="1:10" ht="63.75" x14ac:dyDescent="0.2">
      <c r="A309" s="169" t="s">
        <v>2843</v>
      </c>
      <c r="B309" s="160" t="s">
        <v>2008</v>
      </c>
      <c r="C309" s="160" t="s">
        <v>12</v>
      </c>
      <c r="D309" s="160" t="s">
        <v>2009</v>
      </c>
      <c r="E309" s="161" t="s">
        <v>3</v>
      </c>
      <c r="F309" s="162">
        <v>0.08</v>
      </c>
      <c r="G309" s="162">
        <v>64.28</v>
      </c>
      <c r="H309" s="162">
        <v>80.88</v>
      </c>
      <c r="I309" s="162">
        <v>6.47</v>
      </c>
      <c r="J309" s="170">
        <v>4.225088387951163E-7</v>
      </c>
    </row>
    <row r="310" spans="1:10" ht="63.75" x14ac:dyDescent="0.2">
      <c r="A310" s="169" t="s">
        <v>2844</v>
      </c>
      <c r="B310" s="160" t="s">
        <v>2010</v>
      </c>
      <c r="C310" s="160" t="s">
        <v>12</v>
      </c>
      <c r="D310" s="160" t="s">
        <v>2011</v>
      </c>
      <c r="E310" s="161" t="s">
        <v>3</v>
      </c>
      <c r="F310" s="162">
        <v>8.11</v>
      </c>
      <c r="G310" s="162">
        <v>103.39</v>
      </c>
      <c r="H310" s="162">
        <v>130.09</v>
      </c>
      <c r="I310" s="162">
        <v>1055.02</v>
      </c>
      <c r="J310" s="170">
        <v>6.8895714854037656E-5</v>
      </c>
    </row>
    <row r="311" spans="1:10" ht="63.75" x14ac:dyDescent="0.2">
      <c r="A311" s="169" t="s">
        <v>2845</v>
      </c>
      <c r="B311" s="160" t="s">
        <v>2012</v>
      </c>
      <c r="C311" s="160" t="s">
        <v>12</v>
      </c>
      <c r="D311" s="160" t="s">
        <v>2013</v>
      </c>
      <c r="E311" s="161" t="s">
        <v>3</v>
      </c>
      <c r="F311" s="162">
        <v>0.04</v>
      </c>
      <c r="G311" s="162">
        <v>127.42</v>
      </c>
      <c r="H311" s="162">
        <v>160.33000000000001</v>
      </c>
      <c r="I311" s="162">
        <v>6.41</v>
      </c>
      <c r="J311" s="170">
        <v>4.1859067336579531E-7</v>
      </c>
    </row>
    <row r="312" spans="1:10" ht="63.75" x14ac:dyDescent="0.2">
      <c r="A312" s="169" t="s">
        <v>2846</v>
      </c>
      <c r="B312" s="160" t="s">
        <v>2014</v>
      </c>
      <c r="C312" s="160" t="s">
        <v>32</v>
      </c>
      <c r="D312" s="160" t="s">
        <v>2015</v>
      </c>
      <c r="E312" s="161" t="s">
        <v>3</v>
      </c>
      <c r="F312" s="162">
        <v>15.62</v>
      </c>
      <c r="G312" s="162">
        <v>167.49</v>
      </c>
      <c r="H312" s="162">
        <v>210.75</v>
      </c>
      <c r="I312" s="162">
        <v>3291.91</v>
      </c>
      <c r="J312" s="170">
        <v>2.1497079930726915E-4</v>
      </c>
    </row>
    <row r="313" spans="1:10" ht="63.75" x14ac:dyDescent="0.2">
      <c r="A313" s="169" t="s">
        <v>2847</v>
      </c>
      <c r="B313" s="160" t="s">
        <v>2016</v>
      </c>
      <c r="C313" s="160" t="s">
        <v>32</v>
      </c>
      <c r="D313" s="160" t="s">
        <v>2017</v>
      </c>
      <c r="E313" s="161" t="s">
        <v>3</v>
      </c>
      <c r="F313" s="162">
        <v>6.65</v>
      </c>
      <c r="G313" s="162">
        <v>188.13</v>
      </c>
      <c r="H313" s="162">
        <v>236.72</v>
      </c>
      <c r="I313" s="162">
        <v>1574.18</v>
      </c>
      <c r="J313" s="170">
        <v>1.027982942588093E-4</v>
      </c>
    </row>
    <row r="314" spans="1:10" x14ac:dyDescent="0.2">
      <c r="A314" s="171" t="s">
        <v>1380</v>
      </c>
      <c r="B314" s="156" t="s">
        <v>44</v>
      </c>
      <c r="C314" s="156"/>
      <c r="D314" s="156" t="s">
        <v>1433</v>
      </c>
      <c r="E314" s="157"/>
      <c r="F314" s="159">
        <v>1</v>
      </c>
      <c r="G314" s="158" t="s">
        <v>35</v>
      </c>
      <c r="H314" s="159">
        <v>5962.71</v>
      </c>
      <c r="I314" s="159">
        <v>5962.71</v>
      </c>
      <c r="J314" s="172">
        <v>3.8938140311777864E-4</v>
      </c>
    </row>
    <row r="315" spans="1:10" ht="76.5" x14ac:dyDescent="0.2">
      <c r="A315" s="169" t="s">
        <v>1382</v>
      </c>
      <c r="B315" s="160" t="s">
        <v>1434</v>
      </c>
      <c r="C315" s="160" t="s">
        <v>12</v>
      </c>
      <c r="D315" s="160" t="s">
        <v>1435</v>
      </c>
      <c r="E315" s="161" t="s">
        <v>33</v>
      </c>
      <c r="F315" s="162">
        <v>122</v>
      </c>
      <c r="G315" s="162">
        <v>6.4</v>
      </c>
      <c r="H315" s="162">
        <v>8.0500000000000007</v>
      </c>
      <c r="I315" s="162">
        <v>982.1</v>
      </c>
      <c r="J315" s="170">
        <v>6.4133837802269513E-5</v>
      </c>
    </row>
    <row r="316" spans="1:10" ht="25.5" x14ac:dyDescent="0.2">
      <c r="A316" s="169" t="s">
        <v>1807</v>
      </c>
      <c r="B316" s="160" t="s">
        <v>51</v>
      </c>
      <c r="C316" s="160" t="s">
        <v>12</v>
      </c>
      <c r="D316" s="160" t="s">
        <v>52</v>
      </c>
      <c r="E316" s="161" t="s">
        <v>33</v>
      </c>
      <c r="F316" s="162">
        <v>69.540000000000006</v>
      </c>
      <c r="G316" s="162">
        <v>25.17</v>
      </c>
      <c r="H316" s="162">
        <v>31.67</v>
      </c>
      <c r="I316" s="162">
        <v>2202.33</v>
      </c>
      <c r="J316" s="170">
        <v>1.4381822116594259E-4</v>
      </c>
    </row>
    <row r="317" spans="1:10" ht="25.5" x14ac:dyDescent="0.2">
      <c r="A317" s="169" t="s">
        <v>1808</v>
      </c>
      <c r="B317" s="160" t="s">
        <v>1759</v>
      </c>
      <c r="C317" s="160" t="s">
        <v>32</v>
      </c>
      <c r="D317" s="160" t="s">
        <v>1760</v>
      </c>
      <c r="E317" s="161" t="s">
        <v>31</v>
      </c>
      <c r="F317" s="162">
        <v>52.46</v>
      </c>
      <c r="G317" s="162">
        <v>42.09</v>
      </c>
      <c r="H317" s="162">
        <v>52.96</v>
      </c>
      <c r="I317" s="162">
        <v>2778.28</v>
      </c>
      <c r="J317" s="170">
        <v>1.8142934414956658E-4</v>
      </c>
    </row>
    <row r="318" spans="1:10" ht="25.5" x14ac:dyDescent="0.2">
      <c r="A318" s="171" t="s">
        <v>1436</v>
      </c>
      <c r="B318" s="156" t="s">
        <v>44</v>
      </c>
      <c r="C318" s="156"/>
      <c r="D318" s="156" t="s">
        <v>1510</v>
      </c>
      <c r="E318" s="157"/>
      <c r="F318" s="159">
        <v>1</v>
      </c>
      <c r="G318" s="158" t="s">
        <v>35</v>
      </c>
      <c r="H318" s="159">
        <v>69515.77</v>
      </c>
      <c r="I318" s="159">
        <v>69515.77</v>
      </c>
      <c r="J318" s="172">
        <v>4.5395714467771839E-3</v>
      </c>
    </row>
    <row r="319" spans="1:10" x14ac:dyDescent="0.2">
      <c r="A319" s="171" t="s">
        <v>1438</v>
      </c>
      <c r="B319" s="156" t="s">
        <v>44</v>
      </c>
      <c r="C319" s="156"/>
      <c r="D319" s="156" t="s">
        <v>1460</v>
      </c>
      <c r="E319" s="157"/>
      <c r="F319" s="159">
        <v>1</v>
      </c>
      <c r="G319" s="158" t="s">
        <v>35</v>
      </c>
      <c r="H319" s="159">
        <v>24915</v>
      </c>
      <c r="I319" s="159">
        <v>24915</v>
      </c>
      <c r="J319" s="172">
        <v>1.6270181945255522E-3</v>
      </c>
    </row>
    <row r="320" spans="1:10" ht="51" x14ac:dyDescent="0.2">
      <c r="A320" s="169" t="s">
        <v>1439</v>
      </c>
      <c r="B320" s="160" t="s">
        <v>54</v>
      </c>
      <c r="C320" s="160" t="s">
        <v>12</v>
      </c>
      <c r="D320" s="160" t="s">
        <v>55</v>
      </c>
      <c r="E320" s="161" t="s">
        <v>3</v>
      </c>
      <c r="F320" s="162">
        <v>144</v>
      </c>
      <c r="G320" s="162">
        <v>40.35</v>
      </c>
      <c r="H320" s="162">
        <v>50.77</v>
      </c>
      <c r="I320" s="162">
        <v>7310.88</v>
      </c>
      <c r="J320" s="170">
        <v>4.7742062123190727E-4</v>
      </c>
    </row>
    <row r="321" spans="1:10" ht="51" x14ac:dyDescent="0.2">
      <c r="A321" s="169" t="s">
        <v>1442</v>
      </c>
      <c r="B321" s="160" t="s">
        <v>2018</v>
      </c>
      <c r="C321" s="160" t="s">
        <v>32</v>
      </c>
      <c r="D321" s="160" t="s">
        <v>2019</v>
      </c>
      <c r="E321" s="161" t="s">
        <v>3</v>
      </c>
      <c r="F321" s="162">
        <v>150</v>
      </c>
      <c r="G321" s="162">
        <v>87.83</v>
      </c>
      <c r="H321" s="162">
        <v>110.51</v>
      </c>
      <c r="I321" s="162">
        <v>16576.5</v>
      </c>
      <c r="J321" s="170">
        <v>1.0824911539856639E-3</v>
      </c>
    </row>
    <row r="322" spans="1:10" ht="63.75" x14ac:dyDescent="0.2">
      <c r="A322" s="169" t="s">
        <v>1811</v>
      </c>
      <c r="B322" s="160" t="s">
        <v>1511</v>
      </c>
      <c r="C322" s="160" t="s">
        <v>12</v>
      </c>
      <c r="D322" s="160" t="s">
        <v>1512</v>
      </c>
      <c r="E322" s="161" t="s">
        <v>4</v>
      </c>
      <c r="F322" s="162">
        <v>6</v>
      </c>
      <c r="G322" s="162">
        <v>33.39</v>
      </c>
      <c r="H322" s="162">
        <v>42.01</v>
      </c>
      <c r="I322" s="162">
        <v>252.06</v>
      </c>
      <c r="J322" s="170">
        <v>1.6460212968577593E-5</v>
      </c>
    </row>
    <row r="323" spans="1:10" ht="63.75" x14ac:dyDescent="0.2">
      <c r="A323" s="169" t="s">
        <v>1812</v>
      </c>
      <c r="B323" s="160" t="s">
        <v>2020</v>
      </c>
      <c r="C323" s="160" t="s">
        <v>32</v>
      </c>
      <c r="D323" s="160" t="s">
        <v>2021</v>
      </c>
      <c r="E323" s="161" t="s">
        <v>4</v>
      </c>
      <c r="F323" s="162">
        <v>12</v>
      </c>
      <c r="G323" s="162">
        <v>51.37</v>
      </c>
      <c r="H323" s="162">
        <v>64.63</v>
      </c>
      <c r="I323" s="162">
        <v>775.56</v>
      </c>
      <c r="J323" s="170">
        <v>5.0646206339403465E-5</v>
      </c>
    </row>
    <row r="324" spans="1:10" x14ac:dyDescent="0.2">
      <c r="A324" s="171" t="s">
        <v>1445</v>
      </c>
      <c r="B324" s="156" t="s">
        <v>44</v>
      </c>
      <c r="C324" s="156"/>
      <c r="D324" s="156" t="s">
        <v>56</v>
      </c>
      <c r="E324" s="157"/>
      <c r="F324" s="159">
        <v>1</v>
      </c>
      <c r="G324" s="158" t="s">
        <v>35</v>
      </c>
      <c r="H324" s="159">
        <v>36796.300000000003</v>
      </c>
      <c r="I324" s="159">
        <v>36796.300000000003</v>
      </c>
      <c r="J324" s="172">
        <v>2.4028998431154156E-3</v>
      </c>
    </row>
    <row r="325" spans="1:10" ht="63.75" x14ac:dyDescent="0.2">
      <c r="A325" s="169" t="s">
        <v>1446</v>
      </c>
      <c r="B325" s="160" t="s">
        <v>2022</v>
      </c>
      <c r="C325" s="160" t="s">
        <v>32</v>
      </c>
      <c r="D325" s="160" t="s">
        <v>2023</v>
      </c>
      <c r="E325" s="161" t="s">
        <v>4</v>
      </c>
      <c r="F325" s="162">
        <v>3</v>
      </c>
      <c r="G325" s="162">
        <v>304.31</v>
      </c>
      <c r="H325" s="162">
        <v>382.91</v>
      </c>
      <c r="I325" s="162">
        <v>1148.73</v>
      </c>
      <c r="J325" s="170">
        <v>7.5015236227065523E-5</v>
      </c>
    </row>
    <row r="326" spans="1:10" ht="51" x14ac:dyDescent="0.2">
      <c r="A326" s="169" t="s">
        <v>1449</v>
      </c>
      <c r="B326" s="160" t="s">
        <v>1513</v>
      </c>
      <c r="C326" s="160" t="s">
        <v>32</v>
      </c>
      <c r="D326" s="160" t="s">
        <v>1514</v>
      </c>
      <c r="E326" s="161" t="s">
        <v>4</v>
      </c>
      <c r="F326" s="162">
        <v>24</v>
      </c>
      <c r="G326" s="162">
        <v>791.3</v>
      </c>
      <c r="H326" s="162">
        <v>995.69</v>
      </c>
      <c r="I326" s="162">
        <v>23896.560000000001</v>
      </c>
      <c r="J326" s="170">
        <v>1.5605112545282573E-3</v>
      </c>
    </row>
    <row r="327" spans="1:10" ht="51" x14ac:dyDescent="0.2">
      <c r="A327" s="169" t="s">
        <v>1823</v>
      </c>
      <c r="B327" s="160" t="s">
        <v>2024</v>
      </c>
      <c r="C327" s="160" t="s">
        <v>32</v>
      </c>
      <c r="D327" s="160" t="s">
        <v>2025</v>
      </c>
      <c r="E327" s="161" t="s">
        <v>4</v>
      </c>
      <c r="F327" s="162">
        <v>12</v>
      </c>
      <c r="G327" s="162">
        <v>747.77</v>
      </c>
      <c r="H327" s="162">
        <v>940.91</v>
      </c>
      <c r="I327" s="162">
        <v>11290.92</v>
      </c>
      <c r="J327" s="170">
        <v>7.3732820682048759E-4</v>
      </c>
    </row>
    <row r="328" spans="1:10" ht="38.25" x14ac:dyDescent="0.2">
      <c r="A328" s="169" t="s">
        <v>2848</v>
      </c>
      <c r="B328" s="160" t="s">
        <v>2026</v>
      </c>
      <c r="C328" s="160" t="s">
        <v>32</v>
      </c>
      <c r="D328" s="160" t="s">
        <v>2027</v>
      </c>
      <c r="E328" s="161" t="s">
        <v>4</v>
      </c>
      <c r="F328" s="162">
        <v>1</v>
      </c>
      <c r="G328" s="162">
        <v>365.65</v>
      </c>
      <c r="H328" s="162">
        <v>460.09</v>
      </c>
      <c r="I328" s="162">
        <v>460.09</v>
      </c>
      <c r="J328" s="170">
        <v>3.0045145539605108E-5</v>
      </c>
    </row>
    <row r="329" spans="1:10" x14ac:dyDescent="0.2">
      <c r="A329" s="171" t="s">
        <v>1452</v>
      </c>
      <c r="B329" s="156" t="s">
        <v>44</v>
      </c>
      <c r="C329" s="156"/>
      <c r="D329" s="156" t="s">
        <v>1433</v>
      </c>
      <c r="E329" s="157"/>
      <c r="F329" s="159">
        <v>1</v>
      </c>
      <c r="G329" s="158" t="s">
        <v>35</v>
      </c>
      <c r="H329" s="159">
        <v>7804.47</v>
      </c>
      <c r="I329" s="159">
        <v>7804.47</v>
      </c>
      <c r="J329" s="172">
        <v>5.0965340913621654E-4</v>
      </c>
    </row>
    <row r="330" spans="1:10" ht="76.5" x14ac:dyDescent="0.2">
      <c r="A330" s="169" t="s">
        <v>1453</v>
      </c>
      <c r="B330" s="160" t="s">
        <v>1434</v>
      </c>
      <c r="C330" s="160" t="s">
        <v>12</v>
      </c>
      <c r="D330" s="160" t="s">
        <v>1435</v>
      </c>
      <c r="E330" s="161" t="s">
        <v>33</v>
      </c>
      <c r="F330" s="162">
        <v>176.4</v>
      </c>
      <c r="G330" s="162">
        <v>6.4</v>
      </c>
      <c r="H330" s="162">
        <v>8.0500000000000007</v>
      </c>
      <c r="I330" s="162">
        <v>1420.02</v>
      </c>
      <c r="J330" s="170">
        <v>9.2731221215740499E-5</v>
      </c>
    </row>
    <row r="331" spans="1:10" ht="25.5" x14ac:dyDescent="0.2">
      <c r="A331" s="169" t="s">
        <v>1454</v>
      </c>
      <c r="B331" s="160" t="s">
        <v>51</v>
      </c>
      <c r="C331" s="160" t="s">
        <v>12</v>
      </c>
      <c r="D331" s="160" t="s">
        <v>52</v>
      </c>
      <c r="E331" s="161" t="s">
        <v>33</v>
      </c>
      <c r="F331" s="162">
        <v>167.58</v>
      </c>
      <c r="G331" s="162">
        <v>25.17</v>
      </c>
      <c r="H331" s="162">
        <v>31.67</v>
      </c>
      <c r="I331" s="162">
        <v>5307.25</v>
      </c>
      <c r="J331" s="170">
        <v>3.4657805791273277E-4</v>
      </c>
    </row>
    <row r="332" spans="1:10" ht="25.5" x14ac:dyDescent="0.2">
      <c r="A332" s="169" t="s">
        <v>1936</v>
      </c>
      <c r="B332" s="160" t="s">
        <v>1759</v>
      </c>
      <c r="C332" s="160" t="s">
        <v>32</v>
      </c>
      <c r="D332" s="160" t="s">
        <v>1760</v>
      </c>
      <c r="E332" s="161" t="s">
        <v>31</v>
      </c>
      <c r="F332" s="162">
        <v>20.34</v>
      </c>
      <c r="G332" s="162">
        <v>42.09</v>
      </c>
      <c r="H332" s="162">
        <v>52.96</v>
      </c>
      <c r="I332" s="162">
        <v>1077.2</v>
      </c>
      <c r="J332" s="170">
        <v>7.0344130007743316E-5</v>
      </c>
    </row>
    <row r="333" spans="1:10" x14ac:dyDescent="0.2">
      <c r="A333" s="171" t="s">
        <v>1457</v>
      </c>
      <c r="B333" s="156" t="s">
        <v>44</v>
      </c>
      <c r="C333" s="156"/>
      <c r="D333" s="156" t="s">
        <v>1515</v>
      </c>
      <c r="E333" s="157"/>
      <c r="F333" s="159">
        <v>1</v>
      </c>
      <c r="G333" s="158" t="s">
        <v>35</v>
      </c>
      <c r="H333" s="159">
        <v>168617.8</v>
      </c>
      <c r="I333" s="159">
        <v>168617.8</v>
      </c>
      <c r="J333" s="172">
        <v>1.1011207245469423E-2</v>
      </c>
    </row>
    <row r="334" spans="1:10" x14ac:dyDescent="0.2">
      <c r="A334" s="171" t="s">
        <v>1459</v>
      </c>
      <c r="B334" s="156" t="s">
        <v>44</v>
      </c>
      <c r="C334" s="156"/>
      <c r="D334" s="156" t="s">
        <v>1460</v>
      </c>
      <c r="E334" s="157"/>
      <c r="F334" s="159">
        <v>1</v>
      </c>
      <c r="G334" s="158" t="s">
        <v>35</v>
      </c>
      <c r="H334" s="159">
        <v>113075.73</v>
      </c>
      <c r="I334" s="159">
        <v>113075.73</v>
      </c>
      <c r="J334" s="172">
        <v>7.3841569363539564E-3</v>
      </c>
    </row>
    <row r="335" spans="1:10" ht="38.25" x14ac:dyDescent="0.2">
      <c r="A335" s="169" t="s">
        <v>1461</v>
      </c>
      <c r="B335" s="160" t="s">
        <v>57</v>
      </c>
      <c r="C335" s="160" t="s">
        <v>12</v>
      </c>
      <c r="D335" s="160" t="s">
        <v>58</v>
      </c>
      <c r="E335" s="161" t="s">
        <v>3</v>
      </c>
      <c r="F335" s="162">
        <v>30</v>
      </c>
      <c r="G335" s="162">
        <v>49.94</v>
      </c>
      <c r="H335" s="162">
        <v>62.83</v>
      </c>
      <c r="I335" s="162">
        <v>1884.9</v>
      </c>
      <c r="J335" s="170">
        <v>1.2308916696211975E-4</v>
      </c>
    </row>
    <row r="336" spans="1:10" ht="38.25" x14ac:dyDescent="0.2">
      <c r="A336" s="169" t="s">
        <v>1464</v>
      </c>
      <c r="B336" s="160" t="s">
        <v>1133</v>
      </c>
      <c r="C336" s="160" t="s">
        <v>12</v>
      </c>
      <c r="D336" s="160" t="s">
        <v>1134</v>
      </c>
      <c r="E336" s="161" t="s">
        <v>3</v>
      </c>
      <c r="F336" s="162">
        <v>48</v>
      </c>
      <c r="G336" s="162">
        <v>70.430000000000007</v>
      </c>
      <c r="H336" s="162">
        <v>88.62</v>
      </c>
      <c r="I336" s="162">
        <v>4253.76</v>
      </c>
      <c r="J336" s="170">
        <v>2.7778225627714281E-4</v>
      </c>
    </row>
    <row r="337" spans="1:10" ht="38.25" x14ac:dyDescent="0.2">
      <c r="A337" s="169" t="s">
        <v>1465</v>
      </c>
      <c r="B337" s="160" t="s">
        <v>1516</v>
      </c>
      <c r="C337" s="160" t="s">
        <v>32</v>
      </c>
      <c r="D337" s="160" t="s">
        <v>1517</v>
      </c>
      <c r="E337" s="161" t="s">
        <v>3</v>
      </c>
      <c r="F337" s="162">
        <v>96</v>
      </c>
      <c r="G337" s="162">
        <v>180.47</v>
      </c>
      <c r="H337" s="162">
        <v>227.08</v>
      </c>
      <c r="I337" s="162">
        <v>21799.68</v>
      </c>
      <c r="J337" s="170">
        <v>1.4235792091043464E-3</v>
      </c>
    </row>
    <row r="338" spans="1:10" ht="38.25" x14ac:dyDescent="0.2">
      <c r="A338" s="169" t="s">
        <v>1466</v>
      </c>
      <c r="B338" s="160" t="s">
        <v>2029</v>
      </c>
      <c r="C338" s="160" t="s">
        <v>32</v>
      </c>
      <c r="D338" s="160" t="s">
        <v>2030</v>
      </c>
      <c r="E338" s="161" t="s">
        <v>3</v>
      </c>
      <c r="F338" s="162">
        <v>144</v>
      </c>
      <c r="G338" s="162">
        <v>377.78</v>
      </c>
      <c r="H338" s="162">
        <v>475.36</v>
      </c>
      <c r="I338" s="162">
        <v>68451.839999999997</v>
      </c>
      <c r="J338" s="170">
        <v>4.470093884356892E-3</v>
      </c>
    </row>
    <row r="339" spans="1:10" ht="38.25" x14ac:dyDescent="0.2">
      <c r="A339" s="169" t="s">
        <v>2849</v>
      </c>
      <c r="B339" s="160" t="s">
        <v>2031</v>
      </c>
      <c r="C339" s="160" t="s">
        <v>32</v>
      </c>
      <c r="D339" s="160" t="s">
        <v>2032</v>
      </c>
      <c r="E339" s="161" t="s">
        <v>3</v>
      </c>
      <c r="F339" s="162">
        <v>6</v>
      </c>
      <c r="G339" s="162">
        <v>583.61</v>
      </c>
      <c r="H339" s="162">
        <v>734.35</v>
      </c>
      <c r="I339" s="162">
        <v>4406.1000000000004</v>
      </c>
      <c r="J339" s="170">
        <v>2.8773047830218886E-4</v>
      </c>
    </row>
    <row r="340" spans="1:10" ht="51" x14ac:dyDescent="0.2">
      <c r="A340" s="169" t="s">
        <v>2850</v>
      </c>
      <c r="B340" s="160" t="s">
        <v>2033</v>
      </c>
      <c r="C340" s="160" t="s">
        <v>12</v>
      </c>
      <c r="D340" s="160" t="s">
        <v>2034</v>
      </c>
      <c r="E340" s="161" t="s">
        <v>4</v>
      </c>
      <c r="F340" s="162">
        <v>12</v>
      </c>
      <c r="G340" s="162">
        <v>27.13</v>
      </c>
      <c r="H340" s="162">
        <v>34.130000000000003</v>
      </c>
      <c r="I340" s="162">
        <v>409.56</v>
      </c>
      <c r="J340" s="170">
        <v>2.674539722054526E-5</v>
      </c>
    </row>
    <row r="341" spans="1:10" ht="51" x14ac:dyDescent="0.2">
      <c r="A341" s="169" t="s">
        <v>2851</v>
      </c>
      <c r="B341" s="160" t="s">
        <v>2035</v>
      </c>
      <c r="C341" s="160" t="s">
        <v>12</v>
      </c>
      <c r="D341" s="160" t="s">
        <v>2036</v>
      </c>
      <c r="E341" s="161" t="s">
        <v>4</v>
      </c>
      <c r="F341" s="162">
        <v>4</v>
      </c>
      <c r="G341" s="162">
        <v>65.98</v>
      </c>
      <c r="H341" s="162">
        <v>83.02</v>
      </c>
      <c r="I341" s="162">
        <v>332.08</v>
      </c>
      <c r="J341" s="170">
        <v>2.1685739596148722E-5</v>
      </c>
    </row>
    <row r="342" spans="1:10" ht="51" x14ac:dyDescent="0.2">
      <c r="A342" s="169" t="s">
        <v>2852</v>
      </c>
      <c r="B342" s="160" t="s">
        <v>1518</v>
      </c>
      <c r="C342" s="160" t="s">
        <v>32</v>
      </c>
      <c r="D342" s="160" t="s">
        <v>1519</v>
      </c>
      <c r="E342" s="161" t="s">
        <v>4</v>
      </c>
      <c r="F342" s="162">
        <v>11</v>
      </c>
      <c r="G342" s="162">
        <v>194.26</v>
      </c>
      <c r="H342" s="162">
        <v>244.43</v>
      </c>
      <c r="I342" s="162">
        <v>2688.73</v>
      </c>
      <c r="J342" s="170">
        <v>1.7558148224630497E-4</v>
      </c>
    </row>
    <row r="343" spans="1:10" ht="51" x14ac:dyDescent="0.2">
      <c r="A343" s="169" t="s">
        <v>2853</v>
      </c>
      <c r="B343" s="160" t="s">
        <v>2037</v>
      </c>
      <c r="C343" s="160" t="s">
        <v>32</v>
      </c>
      <c r="D343" s="160" t="s">
        <v>2038</v>
      </c>
      <c r="E343" s="161" t="s">
        <v>4</v>
      </c>
      <c r="F343" s="162">
        <v>13</v>
      </c>
      <c r="G343" s="162">
        <v>522.84</v>
      </c>
      <c r="H343" s="162">
        <v>657.88</v>
      </c>
      <c r="I343" s="162">
        <v>8552.44</v>
      </c>
      <c r="J343" s="170">
        <v>5.5849791240570397E-4</v>
      </c>
    </row>
    <row r="344" spans="1:10" ht="51" x14ac:dyDescent="0.2">
      <c r="A344" s="169" t="s">
        <v>2854</v>
      </c>
      <c r="B344" s="160" t="s">
        <v>2855</v>
      </c>
      <c r="C344" s="160" t="s">
        <v>12</v>
      </c>
      <c r="D344" s="160" t="s">
        <v>2856</v>
      </c>
      <c r="E344" s="161" t="s">
        <v>4</v>
      </c>
      <c r="F344" s="162">
        <v>3</v>
      </c>
      <c r="G344" s="162">
        <v>78.59</v>
      </c>
      <c r="H344" s="162">
        <v>98.88</v>
      </c>
      <c r="I344" s="162">
        <v>296.64</v>
      </c>
      <c r="J344" s="170">
        <v>1.9371409882563106E-5</v>
      </c>
    </row>
    <row r="345" spans="1:10" x14ac:dyDescent="0.2">
      <c r="A345" s="171" t="s">
        <v>1469</v>
      </c>
      <c r="B345" s="156" t="s">
        <v>44</v>
      </c>
      <c r="C345" s="156"/>
      <c r="D345" s="156" t="s">
        <v>56</v>
      </c>
      <c r="E345" s="157"/>
      <c r="F345" s="159">
        <v>1</v>
      </c>
      <c r="G345" s="158" t="s">
        <v>35</v>
      </c>
      <c r="H345" s="159">
        <v>47186.19</v>
      </c>
      <c r="I345" s="159">
        <v>47186.19</v>
      </c>
      <c r="J345" s="172">
        <v>3.0813883066562178E-3</v>
      </c>
    </row>
    <row r="346" spans="1:10" ht="63.75" x14ac:dyDescent="0.2">
      <c r="A346" s="169" t="s">
        <v>1471</v>
      </c>
      <c r="B346" s="160" t="s">
        <v>1520</v>
      </c>
      <c r="C346" s="160" t="s">
        <v>32</v>
      </c>
      <c r="D346" s="160" t="s">
        <v>1521</v>
      </c>
      <c r="E346" s="161" t="s">
        <v>4</v>
      </c>
      <c r="F346" s="162">
        <v>16</v>
      </c>
      <c r="G346" s="162">
        <v>1355.81</v>
      </c>
      <c r="H346" s="162">
        <v>1706.01</v>
      </c>
      <c r="I346" s="162">
        <v>27296.16</v>
      </c>
      <c r="J346" s="170">
        <v>1.7825145077535862E-3</v>
      </c>
    </row>
    <row r="347" spans="1:10" ht="63.75" x14ac:dyDescent="0.2">
      <c r="A347" s="169" t="s">
        <v>1474</v>
      </c>
      <c r="B347" s="160" t="s">
        <v>2039</v>
      </c>
      <c r="C347" s="160" t="s">
        <v>32</v>
      </c>
      <c r="D347" s="160" t="s">
        <v>2040</v>
      </c>
      <c r="E347" s="161" t="s">
        <v>4</v>
      </c>
      <c r="F347" s="162">
        <v>9</v>
      </c>
      <c r="G347" s="162">
        <v>1597.33</v>
      </c>
      <c r="H347" s="162">
        <v>2009.92</v>
      </c>
      <c r="I347" s="162">
        <v>18089.28</v>
      </c>
      <c r="J347" s="170">
        <v>1.1812798589551346E-3</v>
      </c>
    </row>
    <row r="348" spans="1:10" ht="25.5" x14ac:dyDescent="0.2">
      <c r="A348" s="169" t="s">
        <v>1477</v>
      </c>
      <c r="B348" s="160" t="s">
        <v>590</v>
      </c>
      <c r="C348" s="160" t="s">
        <v>32</v>
      </c>
      <c r="D348" s="160" t="s">
        <v>591</v>
      </c>
      <c r="E348" s="161" t="s">
        <v>4</v>
      </c>
      <c r="F348" s="162">
        <v>25</v>
      </c>
      <c r="G348" s="162">
        <v>57.25</v>
      </c>
      <c r="H348" s="162">
        <v>72.03</v>
      </c>
      <c r="I348" s="162">
        <v>1800.75</v>
      </c>
      <c r="J348" s="170">
        <v>1.1759393994749702E-4</v>
      </c>
    </row>
    <row r="349" spans="1:10" x14ac:dyDescent="0.2">
      <c r="A349" s="171" t="s">
        <v>1480</v>
      </c>
      <c r="B349" s="156" t="s">
        <v>44</v>
      </c>
      <c r="C349" s="156"/>
      <c r="D349" s="156" t="s">
        <v>1433</v>
      </c>
      <c r="E349" s="157"/>
      <c r="F349" s="159">
        <v>1</v>
      </c>
      <c r="G349" s="158" t="s">
        <v>35</v>
      </c>
      <c r="H349" s="159">
        <v>8355.8799999999992</v>
      </c>
      <c r="I349" s="159">
        <v>8355.8799999999992</v>
      </c>
      <c r="J349" s="172">
        <v>5.4566200245924833E-4</v>
      </c>
    </row>
    <row r="350" spans="1:10" ht="76.5" x14ac:dyDescent="0.2">
      <c r="A350" s="169" t="s">
        <v>1482</v>
      </c>
      <c r="B350" s="160" t="s">
        <v>1434</v>
      </c>
      <c r="C350" s="160" t="s">
        <v>12</v>
      </c>
      <c r="D350" s="160" t="s">
        <v>1435</v>
      </c>
      <c r="E350" s="161" t="s">
        <v>33</v>
      </c>
      <c r="F350" s="162">
        <v>194.4</v>
      </c>
      <c r="G350" s="162">
        <v>6.4</v>
      </c>
      <c r="H350" s="162">
        <v>8.0500000000000007</v>
      </c>
      <c r="I350" s="162">
        <v>1564.92</v>
      </c>
      <c r="J350" s="170">
        <v>1.0219359072755075E-4</v>
      </c>
    </row>
    <row r="351" spans="1:10" ht="25.5" x14ac:dyDescent="0.2">
      <c r="A351" s="169" t="s">
        <v>1490</v>
      </c>
      <c r="B351" s="160" t="s">
        <v>51</v>
      </c>
      <c r="C351" s="160" t="s">
        <v>12</v>
      </c>
      <c r="D351" s="160" t="s">
        <v>52</v>
      </c>
      <c r="E351" s="161" t="s">
        <v>33</v>
      </c>
      <c r="F351" s="162">
        <v>184.68</v>
      </c>
      <c r="G351" s="162">
        <v>25.17</v>
      </c>
      <c r="H351" s="162">
        <v>31.67</v>
      </c>
      <c r="I351" s="162">
        <v>5848.81</v>
      </c>
      <c r="J351" s="170">
        <v>3.8194341907778429E-4</v>
      </c>
    </row>
    <row r="352" spans="1:10" ht="25.5" x14ac:dyDescent="0.2">
      <c r="A352" s="169" t="s">
        <v>2028</v>
      </c>
      <c r="B352" s="160" t="s">
        <v>1759</v>
      </c>
      <c r="C352" s="160" t="s">
        <v>32</v>
      </c>
      <c r="D352" s="160" t="s">
        <v>1760</v>
      </c>
      <c r="E352" s="161" t="s">
        <v>31</v>
      </c>
      <c r="F352" s="162">
        <v>17.79</v>
      </c>
      <c r="G352" s="162">
        <v>42.09</v>
      </c>
      <c r="H352" s="162">
        <v>52.96</v>
      </c>
      <c r="I352" s="162">
        <v>942.15</v>
      </c>
      <c r="J352" s="170">
        <v>6.1524992653913267E-5</v>
      </c>
    </row>
    <row r="353" spans="1:10" x14ac:dyDescent="0.2">
      <c r="A353" s="171" t="s">
        <v>105</v>
      </c>
      <c r="B353" s="156" t="s">
        <v>44</v>
      </c>
      <c r="C353" s="156"/>
      <c r="D353" s="156" t="s">
        <v>746</v>
      </c>
      <c r="E353" s="157"/>
      <c r="F353" s="159">
        <v>1</v>
      </c>
      <c r="G353" s="158" t="s">
        <v>35</v>
      </c>
      <c r="H353" s="159">
        <v>11148330.460000001</v>
      </c>
      <c r="I353" s="159">
        <v>11148330.460000001</v>
      </c>
      <c r="J353" s="172">
        <v>0.72801671671697443</v>
      </c>
    </row>
    <row r="354" spans="1:10" x14ac:dyDescent="0.2">
      <c r="A354" s="171" t="s">
        <v>107</v>
      </c>
      <c r="B354" s="156" t="s">
        <v>44</v>
      </c>
      <c r="C354" s="156"/>
      <c r="D354" s="156" t="s">
        <v>1522</v>
      </c>
      <c r="E354" s="157"/>
      <c r="F354" s="159">
        <v>1</v>
      </c>
      <c r="G354" s="158" t="s">
        <v>35</v>
      </c>
      <c r="H354" s="159">
        <v>677416.55</v>
      </c>
      <c r="I354" s="159">
        <v>677416.55</v>
      </c>
      <c r="J354" s="172">
        <v>4.4237168457665198E-2</v>
      </c>
    </row>
    <row r="355" spans="1:10" x14ac:dyDescent="0.2">
      <c r="A355" s="171" t="s">
        <v>1523</v>
      </c>
      <c r="B355" s="156" t="s">
        <v>44</v>
      </c>
      <c r="C355" s="156"/>
      <c r="D355" s="156" t="s">
        <v>2041</v>
      </c>
      <c r="E355" s="157"/>
      <c r="F355" s="159">
        <v>1</v>
      </c>
      <c r="G355" s="158" t="s">
        <v>35</v>
      </c>
      <c r="H355" s="159">
        <v>654189.92000000004</v>
      </c>
      <c r="I355" s="159">
        <v>654189.92000000004</v>
      </c>
      <c r="J355" s="172">
        <v>4.2720405479238027E-2</v>
      </c>
    </row>
    <row r="356" spans="1:10" ht="38.25" x14ac:dyDescent="0.2">
      <c r="A356" s="169" t="s">
        <v>1524</v>
      </c>
      <c r="B356" s="160" t="s">
        <v>1484</v>
      </c>
      <c r="C356" s="160" t="s">
        <v>12</v>
      </c>
      <c r="D356" s="160" t="s">
        <v>1485</v>
      </c>
      <c r="E356" s="161" t="s">
        <v>3</v>
      </c>
      <c r="F356" s="162">
        <v>238.15</v>
      </c>
      <c r="G356" s="162">
        <v>86.1</v>
      </c>
      <c r="H356" s="162">
        <v>108.33</v>
      </c>
      <c r="I356" s="162">
        <v>25798.78</v>
      </c>
      <c r="J356" s="170">
        <v>1.6847314652443076E-3</v>
      </c>
    </row>
    <row r="357" spans="1:10" ht="51" x14ac:dyDescent="0.2">
      <c r="A357" s="169" t="s">
        <v>1525</v>
      </c>
      <c r="B357" s="160" t="s">
        <v>1486</v>
      </c>
      <c r="C357" s="160" t="s">
        <v>12</v>
      </c>
      <c r="D357" s="160" t="s">
        <v>1487</v>
      </c>
      <c r="E357" s="161" t="s">
        <v>33</v>
      </c>
      <c r="F357" s="162">
        <v>1040.26</v>
      </c>
      <c r="G357" s="162">
        <v>110.54</v>
      </c>
      <c r="H357" s="162">
        <v>139.09</v>
      </c>
      <c r="I357" s="162">
        <v>144689.76</v>
      </c>
      <c r="J357" s="170">
        <v>9.4486402601459147E-3</v>
      </c>
    </row>
    <row r="358" spans="1:10" ht="38.25" x14ac:dyDescent="0.2">
      <c r="A358" s="169" t="s">
        <v>1526</v>
      </c>
      <c r="B358" s="160" t="s">
        <v>1488</v>
      </c>
      <c r="C358" s="160" t="s">
        <v>12</v>
      </c>
      <c r="D358" s="160" t="s">
        <v>1489</v>
      </c>
      <c r="E358" s="161" t="s">
        <v>31</v>
      </c>
      <c r="F358" s="162">
        <v>667.61</v>
      </c>
      <c r="G358" s="162">
        <v>50.77</v>
      </c>
      <c r="H358" s="162">
        <v>63.88</v>
      </c>
      <c r="I358" s="162">
        <v>42646.92</v>
      </c>
      <c r="J358" s="170">
        <v>2.784961460183651E-3</v>
      </c>
    </row>
    <row r="359" spans="1:10" ht="51" x14ac:dyDescent="0.2">
      <c r="A359" s="169" t="s">
        <v>1527</v>
      </c>
      <c r="B359" s="160" t="s">
        <v>2042</v>
      </c>
      <c r="C359" s="160" t="s">
        <v>32</v>
      </c>
      <c r="D359" s="160" t="s">
        <v>2043</v>
      </c>
      <c r="E359" s="161" t="s">
        <v>31</v>
      </c>
      <c r="F359" s="162">
        <v>513.79</v>
      </c>
      <c r="G359" s="162">
        <v>157.57</v>
      </c>
      <c r="H359" s="162">
        <v>198.27</v>
      </c>
      <c r="I359" s="162">
        <v>101869.14</v>
      </c>
      <c r="J359" s="170">
        <v>6.6523357110443793E-3</v>
      </c>
    </row>
    <row r="360" spans="1:10" ht="38.25" x14ac:dyDescent="0.2">
      <c r="A360" s="169" t="s">
        <v>1528</v>
      </c>
      <c r="B360" s="160" t="s">
        <v>2044</v>
      </c>
      <c r="C360" s="160" t="s">
        <v>32</v>
      </c>
      <c r="D360" s="160" t="s">
        <v>2045</v>
      </c>
      <c r="E360" s="161" t="s">
        <v>15</v>
      </c>
      <c r="F360" s="162">
        <v>386.8</v>
      </c>
      <c r="G360" s="162">
        <v>18.489999999999998</v>
      </c>
      <c r="H360" s="162">
        <v>23.26</v>
      </c>
      <c r="I360" s="162">
        <v>8996.9599999999991</v>
      </c>
      <c r="J360" s="170">
        <v>5.875262940164002E-4</v>
      </c>
    </row>
    <row r="361" spans="1:10" ht="38.25" x14ac:dyDescent="0.2">
      <c r="A361" s="169" t="s">
        <v>1529</v>
      </c>
      <c r="B361" s="160" t="s">
        <v>2046</v>
      </c>
      <c r="C361" s="160" t="s">
        <v>32</v>
      </c>
      <c r="D361" s="160" t="s">
        <v>2047</v>
      </c>
      <c r="E361" s="161" t="s">
        <v>15</v>
      </c>
      <c r="F361" s="162">
        <v>2248</v>
      </c>
      <c r="G361" s="162">
        <v>14.48</v>
      </c>
      <c r="H361" s="162">
        <v>18.22</v>
      </c>
      <c r="I361" s="162">
        <v>40958.559999999998</v>
      </c>
      <c r="J361" s="170">
        <v>2.6747068971128439E-3</v>
      </c>
    </row>
    <row r="362" spans="1:10" ht="38.25" x14ac:dyDescent="0.2">
      <c r="A362" s="169" t="s">
        <v>1530</v>
      </c>
      <c r="B362" s="160" t="s">
        <v>2048</v>
      </c>
      <c r="C362" s="160" t="s">
        <v>32</v>
      </c>
      <c r="D362" s="160" t="s">
        <v>2049</v>
      </c>
      <c r="E362" s="161" t="s">
        <v>15</v>
      </c>
      <c r="F362" s="162">
        <v>2122.8000000000002</v>
      </c>
      <c r="G362" s="162">
        <v>12.56</v>
      </c>
      <c r="H362" s="162">
        <v>15.8</v>
      </c>
      <c r="I362" s="162">
        <v>33540.239999999998</v>
      </c>
      <c r="J362" s="170">
        <v>2.1902701476521655E-3</v>
      </c>
    </row>
    <row r="363" spans="1:10" ht="38.25" x14ac:dyDescent="0.2">
      <c r="A363" s="169" t="s">
        <v>1531</v>
      </c>
      <c r="B363" s="160" t="s">
        <v>2050</v>
      </c>
      <c r="C363" s="160" t="s">
        <v>32</v>
      </c>
      <c r="D363" s="160" t="s">
        <v>2051</v>
      </c>
      <c r="E363" s="161" t="s">
        <v>15</v>
      </c>
      <c r="F363" s="162">
        <v>1451.9</v>
      </c>
      <c r="G363" s="162">
        <v>10.45</v>
      </c>
      <c r="H363" s="162">
        <v>13.14</v>
      </c>
      <c r="I363" s="162">
        <v>19077.96</v>
      </c>
      <c r="J363" s="170">
        <v>1.2458433888994863E-3</v>
      </c>
    </row>
    <row r="364" spans="1:10" ht="38.25" x14ac:dyDescent="0.2">
      <c r="A364" s="169" t="s">
        <v>1532</v>
      </c>
      <c r="B364" s="160" t="s">
        <v>2052</v>
      </c>
      <c r="C364" s="160" t="s">
        <v>32</v>
      </c>
      <c r="D364" s="160" t="s">
        <v>2053</v>
      </c>
      <c r="E364" s="161" t="s">
        <v>15</v>
      </c>
      <c r="F364" s="162">
        <v>464</v>
      </c>
      <c r="G364" s="162">
        <v>9.56</v>
      </c>
      <c r="H364" s="162">
        <v>12.02</v>
      </c>
      <c r="I364" s="162">
        <v>5577.28</v>
      </c>
      <c r="J364" s="170">
        <v>3.6421176142739198E-4</v>
      </c>
    </row>
    <row r="365" spans="1:10" ht="51" x14ac:dyDescent="0.2">
      <c r="A365" s="169" t="s">
        <v>1533</v>
      </c>
      <c r="B365" s="160" t="s">
        <v>2054</v>
      </c>
      <c r="C365" s="160" t="s">
        <v>32</v>
      </c>
      <c r="D365" s="160" t="s">
        <v>2055</v>
      </c>
      <c r="E365" s="161" t="s">
        <v>33</v>
      </c>
      <c r="F365" s="162">
        <v>141.41999999999999</v>
      </c>
      <c r="G365" s="162">
        <v>874.34</v>
      </c>
      <c r="H365" s="162">
        <v>1100.18</v>
      </c>
      <c r="I365" s="162">
        <v>155587.45000000001</v>
      </c>
      <c r="J365" s="170">
        <v>1.0160289463770204E-2</v>
      </c>
    </row>
    <row r="366" spans="1:10" ht="25.5" x14ac:dyDescent="0.2">
      <c r="A366" s="169" t="s">
        <v>1534</v>
      </c>
      <c r="B366" s="160" t="s">
        <v>45</v>
      </c>
      <c r="C366" s="160" t="s">
        <v>12</v>
      </c>
      <c r="D366" s="160" t="s">
        <v>46</v>
      </c>
      <c r="E366" s="161" t="s">
        <v>31</v>
      </c>
      <c r="F366" s="162">
        <v>513.79</v>
      </c>
      <c r="G366" s="162">
        <v>47.34</v>
      </c>
      <c r="H366" s="162">
        <v>59.56</v>
      </c>
      <c r="I366" s="162">
        <v>30601.33</v>
      </c>
      <c r="J366" s="170">
        <v>1.998351221620735E-3</v>
      </c>
    </row>
    <row r="367" spans="1:10" ht="25.5" x14ac:dyDescent="0.2">
      <c r="A367" s="169" t="s">
        <v>1535</v>
      </c>
      <c r="B367" s="160" t="s">
        <v>51</v>
      </c>
      <c r="C367" s="160" t="s">
        <v>12</v>
      </c>
      <c r="D367" s="160" t="s">
        <v>52</v>
      </c>
      <c r="E367" s="161" t="s">
        <v>33</v>
      </c>
      <c r="F367" s="162">
        <v>898.84</v>
      </c>
      <c r="G367" s="162">
        <v>25.17</v>
      </c>
      <c r="H367" s="162">
        <v>31.67</v>
      </c>
      <c r="I367" s="162">
        <v>28466.26</v>
      </c>
      <c r="J367" s="170">
        <v>1.8589252639010614E-3</v>
      </c>
    </row>
    <row r="368" spans="1:10" ht="63.75" x14ac:dyDescent="0.2">
      <c r="A368" s="169" t="s">
        <v>1536</v>
      </c>
      <c r="B368" s="160" t="s">
        <v>2056</v>
      </c>
      <c r="C368" s="160" t="s">
        <v>32</v>
      </c>
      <c r="D368" s="160" t="s">
        <v>2057</v>
      </c>
      <c r="E368" s="161" t="s">
        <v>33</v>
      </c>
      <c r="F368" s="162">
        <v>141.41999999999999</v>
      </c>
      <c r="G368" s="162">
        <v>10.39</v>
      </c>
      <c r="H368" s="162">
        <v>13.07</v>
      </c>
      <c r="I368" s="162">
        <v>1848.35</v>
      </c>
      <c r="J368" s="170">
        <v>1.2070235118809169E-4</v>
      </c>
    </row>
    <row r="369" spans="1:10" ht="38.25" x14ac:dyDescent="0.2">
      <c r="A369" s="169" t="s">
        <v>1537</v>
      </c>
      <c r="B369" s="160" t="s">
        <v>1278</v>
      </c>
      <c r="C369" s="160" t="s">
        <v>12</v>
      </c>
      <c r="D369" s="160" t="s">
        <v>1775</v>
      </c>
      <c r="E369" s="161" t="s">
        <v>1279</v>
      </c>
      <c r="F369" s="162">
        <v>2651.63</v>
      </c>
      <c r="G369" s="162">
        <v>4.3600000000000003</v>
      </c>
      <c r="H369" s="162">
        <v>5.48</v>
      </c>
      <c r="I369" s="162">
        <v>14530.93</v>
      </c>
      <c r="J369" s="170">
        <v>9.4890979303139398E-4</v>
      </c>
    </row>
    <row r="370" spans="1:10" x14ac:dyDescent="0.2">
      <c r="A370" s="171" t="s">
        <v>2058</v>
      </c>
      <c r="B370" s="156" t="s">
        <v>44</v>
      </c>
      <c r="C370" s="156"/>
      <c r="D370" s="156" t="s">
        <v>2059</v>
      </c>
      <c r="E370" s="157"/>
      <c r="F370" s="159">
        <v>1</v>
      </c>
      <c r="G370" s="158" t="s">
        <v>35</v>
      </c>
      <c r="H370" s="159">
        <v>23226.63</v>
      </c>
      <c r="I370" s="159">
        <v>23226.63</v>
      </c>
      <c r="J370" s="172">
        <v>1.5167629784271735E-3</v>
      </c>
    </row>
    <row r="371" spans="1:10" ht="51" x14ac:dyDescent="0.2">
      <c r="A371" s="169" t="s">
        <v>2060</v>
      </c>
      <c r="B371" s="160" t="s">
        <v>223</v>
      </c>
      <c r="C371" s="160" t="s">
        <v>12</v>
      </c>
      <c r="D371" s="160" t="s">
        <v>224</v>
      </c>
      <c r="E371" s="161" t="s">
        <v>31</v>
      </c>
      <c r="F371" s="162">
        <v>75.680000000000007</v>
      </c>
      <c r="G371" s="162">
        <v>3.93</v>
      </c>
      <c r="H371" s="162">
        <v>4.9400000000000004</v>
      </c>
      <c r="I371" s="162">
        <v>373.85</v>
      </c>
      <c r="J371" s="170">
        <v>2.4413435762527701E-5</v>
      </c>
    </row>
    <row r="372" spans="1:10" ht="51" x14ac:dyDescent="0.2">
      <c r="A372" s="169" t="s">
        <v>2061</v>
      </c>
      <c r="B372" s="160" t="s">
        <v>882</v>
      </c>
      <c r="C372" s="160" t="s">
        <v>12</v>
      </c>
      <c r="D372" s="160" t="s">
        <v>883</v>
      </c>
      <c r="E372" s="161" t="s">
        <v>33</v>
      </c>
      <c r="F372" s="162">
        <v>7.56</v>
      </c>
      <c r="G372" s="162">
        <v>213.64</v>
      </c>
      <c r="H372" s="162">
        <v>268.82</v>
      </c>
      <c r="I372" s="162">
        <v>2032.27</v>
      </c>
      <c r="J372" s="170">
        <v>1.3271283428410371E-4</v>
      </c>
    </row>
    <row r="373" spans="1:10" ht="38.25" x14ac:dyDescent="0.2">
      <c r="A373" s="169" t="s">
        <v>2062</v>
      </c>
      <c r="B373" s="160" t="s">
        <v>226</v>
      </c>
      <c r="C373" s="160" t="s">
        <v>12</v>
      </c>
      <c r="D373" s="160" t="s">
        <v>227</v>
      </c>
      <c r="E373" s="161" t="s">
        <v>31</v>
      </c>
      <c r="F373" s="162">
        <v>75.680000000000007</v>
      </c>
      <c r="G373" s="162">
        <v>2.65</v>
      </c>
      <c r="H373" s="162">
        <v>3.33</v>
      </c>
      <c r="I373" s="162">
        <v>252.01</v>
      </c>
      <c r="J373" s="170">
        <v>1.6456947830719825E-5</v>
      </c>
    </row>
    <row r="374" spans="1:10" ht="38.25" x14ac:dyDescent="0.2">
      <c r="A374" s="169" t="s">
        <v>2063</v>
      </c>
      <c r="B374" s="160" t="s">
        <v>2064</v>
      </c>
      <c r="C374" s="160" t="s">
        <v>12</v>
      </c>
      <c r="D374" s="160" t="s">
        <v>2065</v>
      </c>
      <c r="E374" s="161" t="s">
        <v>15</v>
      </c>
      <c r="F374" s="162">
        <v>471</v>
      </c>
      <c r="G374" s="162">
        <v>11.65</v>
      </c>
      <c r="H374" s="162">
        <v>14.65</v>
      </c>
      <c r="I374" s="162">
        <v>6900.15</v>
      </c>
      <c r="J374" s="170">
        <v>4.5059881978549022E-4</v>
      </c>
    </row>
    <row r="375" spans="1:10" ht="51" x14ac:dyDescent="0.2">
      <c r="A375" s="169" t="s">
        <v>2066</v>
      </c>
      <c r="B375" s="160" t="s">
        <v>885</v>
      </c>
      <c r="C375" s="160" t="s">
        <v>32</v>
      </c>
      <c r="D375" s="160" t="s">
        <v>886</v>
      </c>
      <c r="E375" s="161" t="s">
        <v>33</v>
      </c>
      <c r="F375" s="162">
        <v>13.62</v>
      </c>
      <c r="G375" s="162">
        <v>797.55</v>
      </c>
      <c r="H375" s="162">
        <v>1003.55</v>
      </c>
      <c r="I375" s="162">
        <v>13668.35</v>
      </c>
      <c r="J375" s="170">
        <v>8.9258094076433202E-4</v>
      </c>
    </row>
    <row r="376" spans="1:10" x14ac:dyDescent="0.2">
      <c r="A376" s="171" t="s">
        <v>108</v>
      </c>
      <c r="B376" s="156" t="s">
        <v>44</v>
      </c>
      <c r="C376" s="156"/>
      <c r="D376" s="156" t="s">
        <v>859</v>
      </c>
      <c r="E376" s="157"/>
      <c r="F376" s="159">
        <v>1</v>
      </c>
      <c r="G376" s="158" t="s">
        <v>35</v>
      </c>
      <c r="H376" s="159">
        <v>2239992.9300000002</v>
      </c>
      <c r="I376" s="159">
        <v>2239992.9300000002</v>
      </c>
      <c r="J376" s="172">
        <v>0.14627771433749154</v>
      </c>
    </row>
    <row r="377" spans="1:10" x14ac:dyDescent="0.2">
      <c r="A377" s="171" t="s">
        <v>113</v>
      </c>
      <c r="B377" s="156" t="s">
        <v>44</v>
      </c>
      <c r="C377" s="156"/>
      <c r="D377" s="156" t="s">
        <v>114</v>
      </c>
      <c r="E377" s="157"/>
      <c r="F377" s="159">
        <v>1</v>
      </c>
      <c r="G377" s="158" t="s">
        <v>35</v>
      </c>
      <c r="H377" s="159">
        <v>471976.54</v>
      </c>
      <c r="I377" s="159">
        <v>471976.54</v>
      </c>
      <c r="J377" s="172">
        <v>3.0821369374642468E-2</v>
      </c>
    </row>
    <row r="378" spans="1:10" ht="38.25" x14ac:dyDescent="0.2">
      <c r="A378" s="169" t="s">
        <v>115</v>
      </c>
      <c r="B378" s="160" t="s">
        <v>116</v>
      </c>
      <c r="C378" s="160" t="s">
        <v>12</v>
      </c>
      <c r="D378" s="160" t="s">
        <v>117</v>
      </c>
      <c r="E378" s="161" t="s">
        <v>33</v>
      </c>
      <c r="F378" s="162">
        <v>309.83</v>
      </c>
      <c r="G378" s="162">
        <v>121.52</v>
      </c>
      <c r="H378" s="162">
        <v>152.9</v>
      </c>
      <c r="I378" s="162">
        <v>47373</v>
      </c>
      <c r="J378" s="170">
        <v>3.0935875147204087E-3</v>
      </c>
    </row>
    <row r="379" spans="1:10" ht="38.25" x14ac:dyDescent="0.2">
      <c r="A379" s="169" t="s">
        <v>118</v>
      </c>
      <c r="B379" s="160" t="s">
        <v>119</v>
      </c>
      <c r="C379" s="160" t="s">
        <v>32</v>
      </c>
      <c r="D379" s="160" t="s">
        <v>120</v>
      </c>
      <c r="E379" s="161" t="s">
        <v>31</v>
      </c>
      <c r="F379" s="162">
        <v>413.1</v>
      </c>
      <c r="G379" s="162">
        <v>42.29</v>
      </c>
      <c r="H379" s="162">
        <v>53.21</v>
      </c>
      <c r="I379" s="162">
        <v>21981.05</v>
      </c>
      <c r="J379" s="170">
        <v>1.4354231701696122E-3</v>
      </c>
    </row>
    <row r="380" spans="1:10" ht="38.25" x14ac:dyDescent="0.2">
      <c r="A380" s="169" t="s">
        <v>121</v>
      </c>
      <c r="B380" s="160" t="s">
        <v>77</v>
      </c>
      <c r="C380" s="160" t="s">
        <v>12</v>
      </c>
      <c r="D380" s="160" t="s">
        <v>78</v>
      </c>
      <c r="E380" s="161" t="s">
        <v>31</v>
      </c>
      <c r="F380" s="162">
        <v>1369.85</v>
      </c>
      <c r="G380" s="162">
        <v>80.430000000000007</v>
      </c>
      <c r="H380" s="162">
        <v>101.2</v>
      </c>
      <c r="I380" s="162">
        <v>138628.82</v>
      </c>
      <c r="J380" s="170">
        <v>9.0528441671927657E-3</v>
      </c>
    </row>
    <row r="381" spans="1:10" ht="38.25" x14ac:dyDescent="0.2">
      <c r="A381" s="169" t="s">
        <v>122</v>
      </c>
      <c r="B381" s="160" t="s">
        <v>123</v>
      </c>
      <c r="C381" s="160" t="s">
        <v>12</v>
      </c>
      <c r="D381" s="160" t="s">
        <v>124</v>
      </c>
      <c r="E381" s="161" t="s">
        <v>15</v>
      </c>
      <c r="F381" s="162">
        <v>1332.6</v>
      </c>
      <c r="G381" s="162">
        <v>17.3</v>
      </c>
      <c r="H381" s="162">
        <v>21.76</v>
      </c>
      <c r="I381" s="162">
        <v>28997.37</v>
      </c>
      <c r="J381" s="170">
        <v>1.8936082112538395E-3</v>
      </c>
    </row>
    <row r="382" spans="1:10" ht="38.25" x14ac:dyDescent="0.2">
      <c r="A382" s="169" t="s">
        <v>125</v>
      </c>
      <c r="B382" s="160" t="s">
        <v>126</v>
      </c>
      <c r="C382" s="160" t="s">
        <v>12</v>
      </c>
      <c r="D382" s="160" t="s">
        <v>127</v>
      </c>
      <c r="E382" s="161" t="s">
        <v>15</v>
      </c>
      <c r="F382" s="162">
        <v>7.1</v>
      </c>
      <c r="G382" s="162">
        <v>15.54</v>
      </c>
      <c r="H382" s="162">
        <v>19.55</v>
      </c>
      <c r="I382" s="162">
        <v>138.80000000000001</v>
      </c>
      <c r="J382" s="170">
        <v>9.0640226931626193E-6</v>
      </c>
    </row>
    <row r="383" spans="1:10" ht="38.25" x14ac:dyDescent="0.2">
      <c r="A383" s="169" t="s">
        <v>128</v>
      </c>
      <c r="B383" s="160" t="s">
        <v>860</v>
      </c>
      <c r="C383" s="160" t="s">
        <v>12</v>
      </c>
      <c r="D383" s="160" t="s">
        <v>861</v>
      </c>
      <c r="E383" s="161" t="s">
        <v>15</v>
      </c>
      <c r="F383" s="162">
        <v>124.8</v>
      </c>
      <c r="G383" s="162">
        <v>14.01</v>
      </c>
      <c r="H383" s="162">
        <v>17.62</v>
      </c>
      <c r="I383" s="162">
        <v>2198.9699999999998</v>
      </c>
      <c r="J383" s="170">
        <v>1.435988039019006E-4</v>
      </c>
    </row>
    <row r="384" spans="1:10" ht="38.25" x14ac:dyDescent="0.2">
      <c r="A384" s="169" t="s">
        <v>131</v>
      </c>
      <c r="B384" s="160" t="s">
        <v>129</v>
      </c>
      <c r="C384" s="160" t="s">
        <v>12</v>
      </c>
      <c r="D384" s="160" t="s">
        <v>130</v>
      </c>
      <c r="E384" s="161" t="s">
        <v>15</v>
      </c>
      <c r="F384" s="162">
        <v>2680.8</v>
      </c>
      <c r="G384" s="162">
        <v>12.32</v>
      </c>
      <c r="H384" s="162">
        <v>15.5</v>
      </c>
      <c r="I384" s="162">
        <v>41552.400000000001</v>
      </c>
      <c r="J384" s="170">
        <v>2.713486286421977E-3</v>
      </c>
    </row>
    <row r="385" spans="1:10" ht="38.25" x14ac:dyDescent="0.2">
      <c r="A385" s="169" t="s">
        <v>134</v>
      </c>
      <c r="B385" s="160" t="s">
        <v>132</v>
      </c>
      <c r="C385" s="160" t="s">
        <v>12</v>
      </c>
      <c r="D385" s="160" t="s">
        <v>133</v>
      </c>
      <c r="E385" s="161" t="s">
        <v>15</v>
      </c>
      <c r="F385" s="162">
        <v>106</v>
      </c>
      <c r="G385" s="162">
        <v>10.4</v>
      </c>
      <c r="H385" s="162">
        <v>13.08</v>
      </c>
      <c r="I385" s="162">
        <v>1386.48</v>
      </c>
      <c r="J385" s="170">
        <v>9.0540966740750058E-5</v>
      </c>
    </row>
    <row r="386" spans="1:10" ht="51" x14ac:dyDescent="0.2">
      <c r="A386" s="169" t="s">
        <v>137</v>
      </c>
      <c r="B386" s="160" t="s">
        <v>135</v>
      </c>
      <c r="C386" s="160" t="s">
        <v>32</v>
      </c>
      <c r="D386" s="160" t="s">
        <v>136</v>
      </c>
      <c r="E386" s="161" t="s">
        <v>33</v>
      </c>
      <c r="F386" s="162">
        <v>93.04</v>
      </c>
      <c r="G386" s="162">
        <v>864.99</v>
      </c>
      <c r="H386" s="162">
        <v>1088.4100000000001</v>
      </c>
      <c r="I386" s="162">
        <v>101265.66</v>
      </c>
      <c r="J386" s="170">
        <v>6.6129268031562688E-3</v>
      </c>
    </row>
    <row r="387" spans="1:10" ht="25.5" x14ac:dyDescent="0.2">
      <c r="A387" s="169" t="s">
        <v>864</v>
      </c>
      <c r="B387" s="160" t="s">
        <v>45</v>
      </c>
      <c r="C387" s="160" t="s">
        <v>12</v>
      </c>
      <c r="D387" s="160" t="s">
        <v>46</v>
      </c>
      <c r="E387" s="161" t="s">
        <v>31</v>
      </c>
      <c r="F387" s="162">
        <v>1369.85</v>
      </c>
      <c r="G387" s="162">
        <v>47.34</v>
      </c>
      <c r="H387" s="162">
        <v>59.56</v>
      </c>
      <c r="I387" s="162">
        <v>81588.259999999995</v>
      </c>
      <c r="J387" s="170">
        <v>5.3279383295075792E-3</v>
      </c>
    </row>
    <row r="388" spans="1:10" ht="25.5" x14ac:dyDescent="0.2">
      <c r="A388" s="169" t="s">
        <v>865</v>
      </c>
      <c r="B388" s="160" t="s">
        <v>51</v>
      </c>
      <c r="C388" s="160" t="s">
        <v>12</v>
      </c>
      <c r="D388" s="160" t="s">
        <v>52</v>
      </c>
      <c r="E388" s="161" t="s">
        <v>33</v>
      </c>
      <c r="F388" s="162">
        <v>216.79</v>
      </c>
      <c r="G388" s="162">
        <v>25.17</v>
      </c>
      <c r="H388" s="162">
        <v>31.67</v>
      </c>
      <c r="I388" s="162">
        <v>6865.73</v>
      </c>
      <c r="J388" s="170">
        <v>4.4835109888420306E-4</v>
      </c>
    </row>
    <row r="389" spans="1:10" x14ac:dyDescent="0.2">
      <c r="A389" s="171" t="s">
        <v>138</v>
      </c>
      <c r="B389" s="156" t="s">
        <v>44</v>
      </c>
      <c r="C389" s="156"/>
      <c r="D389" s="156" t="s">
        <v>139</v>
      </c>
      <c r="E389" s="157"/>
      <c r="F389" s="159">
        <v>1</v>
      </c>
      <c r="G389" s="158" t="s">
        <v>35</v>
      </c>
      <c r="H389" s="159">
        <v>330090.02</v>
      </c>
      <c r="I389" s="159">
        <v>330090.02</v>
      </c>
      <c r="J389" s="172">
        <v>2.1555788415464718E-2</v>
      </c>
    </row>
    <row r="390" spans="1:10" ht="63.75" x14ac:dyDescent="0.2">
      <c r="A390" s="169" t="s">
        <v>140</v>
      </c>
      <c r="B390" s="160" t="s">
        <v>866</v>
      </c>
      <c r="C390" s="160" t="s">
        <v>32</v>
      </c>
      <c r="D390" s="160" t="s">
        <v>867</v>
      </c>
      <c r="E390" s="161" t="s">
        <v>31</v>
      </c>
      <c r="F390" s="162">
        <v>1229.76</v>
      </c>
      <c r="G390" s="162">
        <v>97.9</v>
      </c>
      <c r="H390" s="162">
        <v>123.18</v>
      </c>
      <c r="I390" s="162">
        <v>151481.82999999999</v>
      </c>
      <c r="J390" s="170">
        <v>9.8921811579380549E-3</v>
      </c>
    </row>
    <row r="391" spans="1:10" ht="51" x14ac:dyDescent="0.2">
      <c r="A391" s="169" t="s">
        <v>141</v>
      </c>
      <c r="B391" s="160" t="s">
        <v>143</v>
      </c>
      <c r="C391" s="160" t="s">
        <v>12</v>
      </c>
      <c r="D391" s="160" t="s">
        <v>144</v>
      </c>
      <c r="E391" s="161" t="s">
        <v>15</v>
      </c>
      <c r="F391" s="162">
        <v>1779.6</v>
      </c>
      <c r="G391" s="162">
        <v>14.2</v>
      </c>
      <c r="H391" s="162">
        <v>17.86</v>
      </c>
      <c r="I391" s="162">
        <v>31783.65</v>
      </c>
      <c r="J391" s="170">
        <v>2.0755599774606487E-3</v>
      </c>
    </row>
    <row r="392" spans="1:10" ht="51" x14ac:dyDescent="0.2">
      <c r="A392" s="169" t="s">
        <v>142</v>
      </c>
      <c r="B392" s="160" t="s">
        <v>162</v>
      </c>
      <c r="C392" s="160" t="s">
        <v>12</v>
      </c>
      <c r="D392" s="160" t="s">
        <v>163</v>
      </c>
      <c r="E392" s="161" t="s">
        <v>15</v>
      </c>
      <c r="F392" s="162">
        <v>31</v>
      </c>
      <c r="G392" s="162">
        <v>12.91</v>
      </c>
      <c r="H392" s="162">
        <v>16.239999999999998</v>
      </c>
      <c r="I392" s="162">
        <v>503.44</v>
      </c>
      <c r="J392" s="170">
        <v>3.2876020062289546E-5</v>
      </c>
    </row>
    <row r="393" spans="1:10" ht="51" x14ac:dyDescent="0.2">
      <c r="A393" s="169" t="s">
        <v>145</v>
      </c>
      <c r="B393" s="160" t="s">
        <v>146</v>
      </c>
      <c r="C393" s="160" t="s">
        <v>12</v>
      </c>
      <c r="D393" s="160" t="s">
        <v>147</v>
      </c>
      <c r="E393" s="161" t="s">
        <v>15</v>
      </c>
      <c r="F393" s="162">
        <v>1013.1</v>
      </c>
      <c r="G393" s="162">
        <v>10.31</v>
      </c>
      <c r="H393" s="162">
        <v>12.97</v>
      </c>
      <c r="I393" s="162">
        <v>13139.9</v>
      </c>
      <c r="J393" s="170">
        <v>8.5807169874558718E-4</v>
      </c>
    </row>
    <row r="394" spans="1:10" ht="51" x14ac:dyDescent="0.2">
      <c r="A394" s="169" t="s">
        <v>148</v>
      </c>
      <c r="B394" s="160" t="s">
        <v>149</v>
      </c>
      <c r="C394" s="160" t="s">
        <v>12</v>
      </c>
      <c r="D394" s="160" t="s">
        <v>150</v>
      </c>
      <c r="E394" s="161" t="s">
        <v>15</v>
      </c>
      <c r="F394" s="162">
        <v>2931.9</v>
      </c>
      <c r="G394" s="162">
        <v>8.59</v>
      </c>
      <c r="H394" s="162">
        <v>10.8</v>
      </c>
      <c r="I394" s="162">
        <v>31664.52</v>
      </c>
      <c r="J394" s="170">
        <v>2.0677804600007319E-3</v>
      </c>
    </row>
    <row r="395" spans="1:10" ht="51" x14ac:dyDescent="0.2">
      <c r="A395" s="169" t="s">
        <v>1581</v>
      </c>
      <c r="B395" s="160" t="s">
        <v>151</v>
      </c>
      <c r="C395" s="160" t="s">
        <v>12</v>
      </c>
      <c r="D395" s="160" t="s">
        <v>152</v>
      </c>
      <c r="E395" s="161" t="s">
        <v>15</v>
      </c>
      <c r="F395" s="162">
        <v>815.8</v>
      </c>
      <c r="G395" s="162">
        <v>8.2200000000000006</v>
      </c>
      <c r="H395" s="162">
        <v>10.34</v>
      </c>
      <c r="I395" s="162">
        <v>8435.3700000000008</v>
      </c>
      <c r="J395" s="170">
        <v>5.508529186255271E-4</v>
      </c>
    </row>
    <row r="396" spans="1:10" ht="38.25" x14ac:dyDescent="0.2">
      <c r="A396" s="169" t="s">
        <v>2067</v>
      </c>
      <c r="B396" s="160" t="s">
        <v>153</v>
      </c>
      <c r="C396" s="160" t="s">
        <v>32</v>
      </c>
      <c r="D396" s="160" t="s">
        <v>154</v>
      </c>
      <c r="E396" s="161" t="s">
        <v>33</v>
      </c>
      <c r="F396" s="162">
        <v>86.68</v>
      </c>
      <c r="G396" s="162">
        <v>853.42</v>
      </c>
      <c r="H396" s="162">
        <v>1073.8499999999999</v>
      </c>
      <c r="I396" s="162">
        <v>93081.31</v>
      </c>
      <c r="J396" s="170">
        <v>6.0784661826318778E-3</v>
      </c>
    </row>
    <row r="397" spans="1:10" x14ac:dyDescent="0.2">
      <c r="A397" s="171" t="s">
        <v>155</v>
      </c>
      <c r="B397" s="156" t="s">
        <v>44</v>
      </c>
      <c r="C397" s="156"/>
      <c r="D397" s="156" t="s">
        <v>156</v>
      </c>
      <c r="E397" s="157"/>
      <c r="F397" s="159">
        <v>1</v>
      </c>
      <c r="G397" s="158" t="s">
        <v>35</v>
      </c>
      <c r="H397" s="159">
        <v>685934.99</v>
      </c>
      <c r="I397" s="159">
        <v>685934.99</v>
      </c>
      <c r="J397" s="172">
        <v>4.4793446076327618E-2</v>
      </c>
    </row>
    <row r="398" spans="1:10" ht="51" x14ac:dyDescent="0.2">
      <c r="A398" s="169" t="s">
        <v>157</v>
      </c>
      <c r="B398" s="160" t="s">
        <v>158</v>
      </c>
      <c r="C398" s="160" t="s">
        <v>12</v>
      </c>
      <c r="D398" s="160" t="s">
        <v>159</v>
      </c>
      <c r="E398" s="161" t="s">
        <v>31</v>
      </c>
      <c r="F398" s="162">
        <v>1869.7</v>
      </c>
      <c r="G398" s="162">
        <v>165.62</v>
      </c>
      <c r="H398" s="162">
        <v>208.39</v>
      </c>
      <c r="I398" s="162">
        <v>389626.78</v>
      </c>
      <c r="J398" s="170">
        <v>2.544370299556109E-2</v>
      </c>
    </row>
    <row r="399" spans="1:10" ht="51" x14ac:dyDescent="0.2">
      <c r="A399" s="169" t="s">
        <v>160</v>
      </c>
      <c r="B399" s="160" t="s">
        <v>143</v>
      </c>
      <c r="C399" s="160" t="s">
        <v>12</v>
      </c>
      <c r="D399" s="160" t="s">
        <v>144</v>
      </c>
      <c r="E399" s="161" t="s">
        <v>15</v>
      </c>
      <c r="F399" s="162">
        <v>2424.4</v>
      </c>
      <c r="G399" s="162">
        <v>14.2</v>
      </c>
      <c r="H399" s="162">
        <v>17.86</v>
      </c>
      <c r="I399" s="162">
        <v>43299.78</v>
      </c>
      <c r="J399" s="170">
        <v>2.827595018220093E-3</v>
      </c>
    </row>
    <row r="400" spans="1:10" ht="51" x14ac:dyDescent="0.2">
      <c r="A400" s="169" t="s">
        <v>161</v>
      </c>
      <c r="B400" s="160" t="s">
        <v>162</v>
      </c>
      <c r="C400" s="160" t="s">
        <v>12</v>
      </c>
      <c r="D400" s="160" t="s">
        <v>163</v>
      </c>
      <c r="E400" s="161" t="s">
        <v>15</v>
      </c>
      <c r="F400" s="162">
        <v>51.6</v>
      </c>
      <c r="G400" s="162">
        <v>12.91</v>
      </c>
      <c r="H400" s="162">
        <v>16.239999999999998</v>
      </c>
      <c r="I400" s="162">
        <v>837.98</v>
      </c>
      <c r="J400" s="170">
        <v>5.4722404441040427E-5</v>
      </c>
    </row>
    <row r="401" spans="1:10" ht="51" x14ac:dyDescent="0.2">
      <c r="A401" s="169" t="s">
        <v>164</v>
      </c>
      <c r="B401" s="160" t="s">
        <v>165</v>
      </c>
      <c r="C401" s="160" t="s">
        <v>12</v>
      </c>
      <c r="D401" s="160" t="s">
        <v>166</v>
      </c>
      <c r="E401" s="161" t="s">
        <v>15</v>
      </c>
      <c r="F401" s="162">
        <v>1643.7</v>
      </c>
      <c r="G401" s="162">
        <v>11.76</v>
      </c>
      <c r="H401" s="162">
        <v>14.79</v>
      </c>
      <c r="I401" s="162">
        <v>24310.32</v>
      </c>
      <c r="J401" s="170">
        <v>1.587530923328855E-3</v>
      </c>
    </row>
    <row r="402" spans="1:10" ht="51" x14ac:dyDescent="0.2">
      <c r="A402" s="169" t="s">
        <v>167</v>
      </c>
      <c r="B402" s="160" t="s">
        <v>146</v>
      </c>
      <c r="C402" s="160" t="s">
        <v>12</v>
      </c>
      <c r="D402" s="160" t="s">
        <v>147</v>
      </c>
      <c r="E402" s="161" t="s">
        <v>15</v>
      </c>
      <c r="F402" s="162">
        <v>3023</v>
      </c>
      <c r="G402" s="162">
        <v>10.31</v>
      </c>
      <c r="H402" s="162">
        <v>12.97</v>
      </c>
      <c r="I402" s="162">
        <v>39208.31</v>
      </c>
      <c r="J402" s="170">
        <v>2.5604107464016917E-3</v>
      </c>
    </row>
    <row r="403" spans="1:10" ht="51" x14ac:dyDescent="0.2">
      <c r="A403" s="169" t="s">
        <v>168</v>
      </c>
      <c r="B403" s="160" t="s">
        <v>149</v>
      </c>
      <c r="C403" s="160" t="s">
        <v>12</v>
      </c>
      <c r="D403" s="160" t="s">
        <v>150</v>
      </c>
      <c r="E403" s="161" t="s">
        <v>15</v>
      </c>
      <c r="F403" s="162">
        <v>1312.7</v>
      </c>
      <c r="G403" s="162">
        <v>8.59</v>
      </c>
      <c r="H403" s="162">
        <v>10.8</v>
      </c>
      <c r="I403" s="162">
        <v>14177.16</v>
      </c>
      <c r="J403" s="170">
        <v>9.2580763663254579E-4</v>
      </c>
    </row>
    <row r="404" spans="1:10" ht="51" x14ac:dyDescent="0.2">
      <c r="A404" s="169" t="s">
        <v>169</v>
      </c>
      <c r="B404" s="160" t="s">
        <v>151</v>
      </c>
      <c r="C404" s="160" t="s">
        <v>12</v>
      </c>
      <c r="D404" s="160" t="s">
        <v>152</v>
      </c>
      <c r="E404" s="161" t="s">
        <v>15</v>
      </c>
      <c r="F404" s="162">
        <v>885.5</v>
      </c>
      <c r="G404" s="162">
        <v>8.2200000000000006</v>
      </c>
      <c r="H404" s="162">
        <v>10.34</v>
      </c>
      <c r="I404" s="162">
        <v>9156.07</v>
      </c>
      <c r="J404" s="170">
        <v>5.9791661570738805E-4</v>
      </c>
    </row>
    <row r="405" spans="1:10" ht="51" x14ac:dyDescent="0.2">
      <c r="A405" s="169" t="s">
        <v>170</v>
      </c>
      <c r="B405" s="160" t="s">
        <v>171</v>
      </c>
      <c r="C405" s="160" t="s">
        <v>32</v>
      </c>
      <c r="D405" s="160" t="s">
        <v>172</v>
      </c>
      <c r="E405" s="161" t="s">
        <v>33</v>
      </c>
      <c r="F405" s="162">
        <v>149.5</v>
      </c>
      <c r="G405" s="162">
        <v>878.82</v>
      </c>
      <c r="H405" s="162">
        <v>1105.81</v>
      </c>
      <c r="I405" s="162">
        <v>165318.59</v>
      </c>
      <c r="J405" s="170">
        <v>1.0795759736034919E-2</v>
      </c>
    </row>
    <row r="406" spans="1:10" x14ac:dyDescent="0.2">
      <c r="A406" s="171" t="s">
        <v>173</v>
      </c>
      <c r="B406" s="156" t="s">
        <v>44</v>
      </c>
      <c r="C406" s="156"/>
      <c r="D406" s="156" t="s">
        <v>174</v>
      </c>
      <c r="E406" s="157"/>
      <c r="F406" s="159">
        <v>1</v>
      </c>
      <c r="G406" s="158" t="s">
        <v>35</v>
      </c>
      <c r="H406" s="159">
        <v>470985.69</v>
      </c>
      <c r="I406" s="159">
        <v>470985.69</v>
      </c>
      <c r="J406" s="172">
        <v>3.0756664137715089E-2</v>
      </c>
    </row>
    <row r="407" spans="1:10" ht="51" x14ac:dyDescent="0.2">
      <c r="A407" s="169" t="s">
        <v>175</v>
      </c>
      <c r="B407" s="160" t="s">
        <v>2068</v>
      </c>
      <c r="C407" s="160" t="s">
        <v>32</v>
      </c>
      <c r="D407" s="160" t="s">
        <v>2069</v>
      </c>
      <c r="E407" s="161" t="s">
        <v>31</v>
      </c>
      <c r="F407" s="162">
        <v>613.20000000000005</v>
      </c>
      <c r="G407" s="162">
        <v>211.1</v>
      </c>
      <c r="H407" s="162">
        <v>265.62</v>
      </c>
      <c r="I407" s="162">
        <v>162878.18</v>
      </c>
      <c r="J407" s="170">
        <v>1.063639423444543E-2</v>
      </c>
    </row>
    <row r="408" spans="1:10" ht="51" x14ac:dyDescent="0.2">
      <c r="A408" s="169" t="s">
        <v>178</v>
      </c>
      <c r="B408" s="160" t="s">
        <v>2070</v>
      </c>
      <c r="C408" s="160" t="s">
        <v>32</v>
      </c>
      <c r="D408" s="160" t="s">
        <v>2071</v>
      </c>
      <c r="E408" s="161" t="s">
        <v>31</v>
      </c>
      <c r="F408" s="162">
        <v>109.67</v>
      </c>
      <c r="G408" s="162">
        <v>219.88</v>
      </c>
      <c r="H408" s="162">
        <v>276.67</v>
      </c>
      <c r="I408" s="162">
        <v>30342.39</v>
      </c>
      <c r="J408" s="170">
        <v>1.9814417256829287E-3</v>
      </c>
    </row>
    <row r="409" spans="1:10" ht="51" x14ac:dyDescent="0.2">
      <c r="A409" s="169" t="s">
        <v>181</v>
      </c>
      <c r="B409" s="160" t="s">
        <v>2072</v>
      </c>
      <c r="C409" s="160" t="s">
        <v>32</v>
      </c>
      <c r="D409" s="160" t="s">
        <v>2073</v>
      </c>
      <c r="E409" s="161" t="s">
        <v>31</v>
      </c>
      <c r="F409" s="162">
        <v>71.27</v>
      </c>
      <c r="G409" s="162">
        <v>264.08999999999997</v>
      </c>
      <c r="H409" s="162">
        <v>332.3</v>
      </c>
      <c r="I409" s="162">
        <v>23683.02</v>
      </c>
      <c r="J409" s="170">
        <v>1.5465665037653039E-3</v>
      </c>
    </row>
    <row r="410" spans="1:10" ht="51" x14ac:dyDescent="0.2">
      <c r="A410" s="169" t="s">
        <v>184</v>
      </c>
      <c r="B410" s="160" t="s">
        <v>179</v>
      </c>
      <c r="C410" s="160" t="s">
        <v>12</v>
      </c>
      <c r="D410" s="160" t="s">
        <v>180</v>
      </c>
      <c r="E410" s="161" t="s">
        <v>31</v>
      </c>
      <c r="F410" s="162">
        <v>798.1</v>
      </c>
      <c r="G410" s="162">
        <v>68.36</v>
      </c>
      <c r="H410" s="162">
        <v>86.01</v>
      </c>
      <c r="I410" s="162">
        <v>68644.58</v>
      </c>
      <c r="J410" s="170">
        <v>4.4826803377710145E-3</v>
      </c>
    </row>
    <row r="411" spans="1:10" ht="51" x14ac:dyDescent="0.2">
      <c r="A411" s="169" t="s">
        <v>185</v>
      </c>
      <c r="B411" s="160" t="s">
        <v>64</v>
      </c>
      <c r="C411" s="160" t="s">
        <v>12</v>
      </c>
      <c r="D411" s="160" t="s">
        <v>65</v>
      </c>
      <c r="E411" s="161" t="s">
        <v>15</v>
      </c>
      <c r="F411" s="162">
        <v>2346.3000000000002</v>
      </c>
      <c r="G411" s="162">
        <v>13.51</v>
      </c>
      <c r="H411" s="162">
        <v>16.989999999999998</v>
      </c>
      <c r="I411" s="162">
        <v>39863.629999999997</v>
      </c>
      <c r="J411" s="170">
        <v>2.6032049492207359E-3</v>
      </c>
    </row>
    <row r="412" spans="1:10" ht="51" x14ac:dyDescent="0.2">
      <c r="A412" s="169" t="s">
        <v>188</v>
      </c>
      <c r="B412" s="160" t="s">
        <v>186</v>
      </c>
      <c r="C412" s="160" t="s">
        <v>12</v>
      </c>
      <c r="D412" s="160" t="s">
        <v>187</v>
      </c>
      <c r="E412" s="161" t="s">
        <v>15</v>
      </c>
      <c r="F412" s="162">
        <v>580.79999999999995</v>
      </c>
      <c r="G412" s="162">
        <v>12.26</v>
      </c>
      <c r="H412" s="162">
        <v>15.42</v>
      </c>
      <c r="I412" s="162">
        <v>8955.93</v>
      </c>
      <c r="J412" s="170">
        <v>5.8484692189031623E-4</v>
      </c>
    </row>
    <row r="413" spans="1:10" ht="51" x14ac:dyDescent="0.2">
      <c r="A413" s="169" t="s">
        <v>191</v>
      </c>
      <c r="B413" s="160" t="s">
        <v>189</v>
      </c>
      <c r="C413" s="160" t="s">
        <v>12</v>
      </c>
      <c r="D413" s="160" t="s">
        <v>190</v>
      </c>
      <c r="E413" s="161" t="s">
        <v>15</v>
      </c>
      <c r="F413" s="162">
        <v>1840.9</v>
      </c>
      <c r="G413" s="162">
        <v>11.16</v>
      </c>
      <c r="H413" s="162">
        <v>14.04</v>
      </c>
      <c r="I413" s="162">
        <v>25846.23</v>
      </c>
      <c r="J413" s="170">
        <v>1.6878300810713291E-3</v>
      </c>
    </row>
    <row r="414" spans="1:10" ht="51" x14ac:dyDescent="0.2">
      <c r="A414" s="169" t="s">
        <v>194</v>
      </c>
      <c r="B414" s="160" t="s">
        <v>192</v>
      </c>
      <c r="C414" s="160" t="s">
        <v>12</v>
      </c>
      <c r="D414" s="160" t="s">
        <v>193</v>
      </c>
      <c r="E414" s="161" t="s">
        <v>15</v>
      </c>
      <c r="F414" s="162">
        <v>1147.5999999999999</v>
      </c>
      <c r="G414" s="162">
        <v>9.77</v>
      </c>
      <c r="H414" s="162">
        <v>12.29</v>
      </c>
      <c r="I414" s="162">
        <v>14104</v>
      </c>
      <c r="J414" s="170">
        <v>9.2103008691906036E-4</v>
      </c>
    </row>
    <row r="415" spans="1:10" ht="51" x14ac:dyDescent="0.2">
      <c r="A415" s="169" t="s">
        <v>1570</v>
      </c>
      <c r="B415" s="160" t="s">
        <v>2074</v>
      </c>
      <c r="C415" s="160" t="s">
        <v>12</v>
      </c>
      <c r="D415" s="160" t="s">
        <v>2075</v>
      </c>
      <c r="E415" s="161" t="s">
        <v>15</v>
      </c>
      <c r="F415" s="162">
        <v>1057.9000000000001</v>
      </c>
      <c r="G415" s="162">
        <v>8.11</v>
      </c>
      <c r="H415" s="162">
        <v>10.199999999999999</v>
      </c>
      <c r="I415" s="162">
        <v>10790.58</v>
      </c>
      <c r="J415" s="170">
        <v>7.0465462530537961E-4</v>
      </c>
    </row>
    <row r="416" spans="1:10" ht="51" x14ac:dyDescent="0.2">
      <c r="A416" s="169" t="s">
        <v>2076</v>
      </c>
      <c r="B416" s="160" t="s">
        <v>182</v>
      </c>
      <c r="C416" s="160" t="s">
        <v>32</v>
      </c>
      <c r="D416" s="160" t="s">
        <v>183</v>
      </c>
      <c r="E416" s="161" t="s">
        <v>33</v>
      </c>
      <c r="F416" s="162">
        <v>79.81</v>
      </c>
      <c r="G416" s="162">
        <v>855.14</v>
      </c>
      <c r="H416" s="162">
        <v>1076.02</v>
      </c>
      <c r="I416" s="162">
        <v>85877.15</v>
      </c>
      <c r="J416" s="170">
        <v>5.6080146716435894E-3</v>
      </c>
    </row>
    <row r="417" spans="1:10" x14ac:dyDescent="0.2">
      <c r="A417" s="171" t="s">
        <v>2077</v>
      </c>
      <c r="B417" s="156" t="s">
        <v>44</v>
      </c>
      <c r="C417" s="156"/>
      <c r="D417" s="156" t="s">
        <v>2078</v>
      </c>
      <c r="E417" s="157"/>
      <c r="F417" s="159">
        <v>1</v>
      </c>
      <c r="G417" s="158" t="s">
        <v>35</v>
      </c>
      <c r="H417" s="159">
        <v>281005.69</v>
      </c>
      <c r="I417" s="159">
        <v>281005.69</v>
      </c>
      <c r="J417" s="172">
        <v>1.8350446333341642E-2</v>
      </c>
    </row>
    <row r="418" spans="1:10" ht="63.75" x14ac:dyDescent="0.2">
      <c r="A418" s="169" t="s">
        <v>2079</v>
      </c>
      <c r="B418" s="160" t="s">
        <v>2080</v>
      </c>
      <c r="C418" s="160" t="s">
        <v>32</v>
      </c>
      <c r="D418" s="160" t="s">
        <v>2081</v>
      </c>
      <c r="E418" s="161" t="s">
        <v>15</v>
      </c>
      <c r="F418" s="162">
        <v>4739</v>
      </c>
      <c r="G418" s="162">
        <v>34.700000000000003</v>
      </c>
      <c r="H418" s="162">
        <v>43.66</v>
      </c>
      <c r="I418" s="162">
        <v>206904.74</v>
      </c>
      <c r="J418" s="170">
        <v>1.3511449990510889E-2</v>
      </c>
    </row>
    <row r="419" spans="1:10" ht="51" x14ac:dyDescent="0.2">
      <c r="A419" s="169" t="s">
        <v>2082</v>
      </c>
      <c r="B419" s="160" t="s">
        <v>2083</v>
      </c>
      <c r="C419" s="160" t="s">
        <v>32</v>
      </c>
      <c r="D419" s="160" t="s">
        <v>2084</v>
      </c>
      <c r="E419" s="161" t="s">
        <v>15</v>
      </c>
      <c r="F419" s="162">
        <v>1416.2</v>
      </c>
      <c r="G419" s="162">
        <v>34.700000000000003</v>
      </c>
      <c r="H419" s="162">
        <v>43.66</v>
      </c>
      <c r="I419" s="162">
        <v>61831.29</v>
      </c>
      <c r="J419" s="170">
        <v>4.0377537154720382E-3</v>
      </c>
    </row>
    <row r="420" spans="1:10" ht="51" x14ac:dyDescent="0.2">
      <c r="A420" s="169" t="s">
        <v>2085</v>
      </c>
      <c r="B420" s="160" t="s">
        <v>2086</v>
      </c>
      <c r="C420" s="160" t="s">
        <v>32</v>
      </c>
      <c r="D420" s="160" t="s">
        <v>2087</v>
      </c>
      <c r="E420" s="161" t="s">
        <v>15</v>
      </c>
      <c r="F420" s="162">
        <v>266.5</v>
      </c>
      <c r="G420" s="162">
        <v>36.590000000000003</v>
      </c>
      <c r="H420" s="162">
        <v>46.04</v>
      </c>
      <c r="I420" s="162">
        <v>12269.66</v>
      </c>
      <c r="J420" s="170">
        <v>8.0124262735871508E-4</v>
      </c>
    </row>
    <row r="421" spans="1:10" x14ac:dyDescent="0.2">
      <c r="A421" s="171" t="s">
        <v>109</v>
      </c>
      <c r="B421" s="156" t="s">
        <v>44</v>
      </c>
      <c r="C421" s="156"/>
      <c r="D421" s="156" t="s">
        <v>195</v>
      </c>
      <c r="E421" s="157"/>
      <c r="F421" s="159">
        <v>1</v>
      </c>
      <c r="G421" s="158" t="s">
        <v>35</v>
      </c>
      <c r="H421" s="159">
        <v>775937.04</v>
      </c>
      <c r="I421" s="159">
        <v>775937.04</v>
      </c>
      <c r="J421" s="172">
        <v>5.0670828090961316E-2</v>
      </c>
    </row>
    <row r="422" spans="1:10" ht="63.75" x14ac:dyDescent="0.2">
      <c r="A422" s="169" t="s">
        <v>196</v>
      </c>
      <c r="B422" s="160" t="s">
        <v>197</v>
      </c>
      <c r="C422" s="160" t="s">
        <v>12</v>
      </c>
      <c r="D422" s="160" t="s">
        <v>198</v>
      </c>
      <c r="E422" s="161" t="s">
        <v>31</v>
      </c>
      <c r="F422" s="162">
        <v>4574.54</v>
      </c>
      <c r="G422" s="162">
        <v>110.63</v>
      </c>
      <c r="H422" s="162">
        <v>139.19999999999999</v>
      </c>
      <c r="I422" s="162">
        <v>636775.96</v>
      </c>
      <c r="J422" s="170">
        <v>4.1583225878245041E-2</v>
      </c>
    </row>
    <row r="423" spans="1:10" ht="25.5" x14ac:dyDescent="0.2">
      <c r="A423" s="169" t="s">
        <v>199</v>
      </c>
      <c r="B423" s="160" t="s">
        <v>868</v>
      </c>
      <c r="C423" s="160" t="s">
        <v>32</v>
      </c>
      <c r="D423" s="160" t="s">
        <v>869</v>
      </c>
      <c r="E423" s="161" t="s">
        <v>3</v>
      </c>
      <c r="F423" s="162">
        <v>312.11</v>
      </c>
      <c r="G423" s="162">
        <v>37.83</v>
      </c>
      <c r="H423" s="162">
        <v>47.6</v>
      </c>
      <c r="I423" s="162">
        <v>14856.43</v>
      </c>
      <c r="J423" s="170">
        <v>9.7016584048546057E-4</v>
      </c>
    </row>
    <row r="424" spans="1:10" ht="38.25" x14ac:dyDescent="0.2">
      <c r="A424" s="169" t="s">
        <v>200</v>
      </c>
      <c r="B424" s="160" t="s">
        <v>203</v>
      </c>
      <c r="C424" s="160" t="s">
        <v>12</v>
      </c>
      <c r="D424" s="160" t="s">
        <v>204</v>
      </c>
      <c r="E424" s="161" t="s">
        <v>3</v>
      </c>
      <c r="F424" s="162">
        <v>1887.94</v>
      </c>
      <c r="G424" s="162">
        <v>16.3</v>
      </c>
      <c r="H424" s="162">
        <v>20.51</v>
      </c>
      <c r="I424" s="162">
        <v>38721.64</v>
      </c>
      <c r="J424" s="170">
        <v>2.5286298535768977E-3</v>
      </c>
    </row>
    <row r="425" spans="1:10" ht="38.25" x14ac:dyDescent="0.2">
      <c r="A425" s="169" t="s">
        <v>201</v>
      </c>
      <c r="B425" s="160" t="s">
        <v>870</v>
      </c>
      <c r="C425" s="160" t="s">
        <v>12</v>
      </c>
      <c r="D425" s="160" t="s">
        <v>871</v>
      </c>
      <c r="E425" s="161" t="s">
        <v>3</v>
      </c>
      <c r="F425" s="162">
        <v>450.75</v>
      </c>
      <c r="G425" s="162">
        <v>43.47</v>
      </c>
      <c r="H425" s="162">
        <v>54.69</v>
      </c>
      <c r="I425" s="162">
        <v>24651.51</v>
      </c>
      <c r="J425" s="170">
        <v>1.6098115710426889E-3</v>
      </c>
    </row>
    <row r="426" spans="1:10" ht="38.25" x14ac:dyDescent="0.2">
      <c r="A426" s="169" t="s">
        <v>202</v>
      </c>
      <c r="B426" s="160" t="s">
        <v>872</v>
      </c>
      <c r="C426" s="160" t="s">
        <v>12</v>
      </c>
      <c r="D426" s="160" t="s">
        <v>873</v>
      </c>
      <c r="E426" s="161" t="s">
        <v>3</v>
      </c>
      <c r="F426" s="162">
        <v>317.14</v>
      </c>
      <c r="G426" s="162">
        <v>62.17</v>
      </c>
      <c r="H426" s="162">
        <v>78.22</v>
      </c>
      <c r="I426" s="162">
        <v>24806.69</v>
      </c>
      <c r="J426" s="170">
        <v>1.6199452528980563E-3</v>
      </c>
    </row>
    <row r="427" spans="1:10" ht="38.25" x14ac:dyDescent="0.2">
      <c r="A427" s="169" t="s">
        <v>874</v>
      </c>
      <c r="B427" s="160" t="s">
        <v>878</v>
      </c>
      <c r="C427" s="160" t="s">
        <v>12</v>
      </c>
      <c r="D427" s="160" t="s">
        <v>1207</v>
      </c>
      <c r="E427" s="161" t="s">
        <v>31</v>
      </c>
      <c r="F427" s="162">
        <v>22.61</v>
      </c>
      <c r="G427" s="162">
        <v>794.67</v>
      </c>
      <c r="H427" s="162">
        <v>999.93</v>
      </c>
      <c r="I427" s="162">
        <v>22608.41</v>
      </c>
      <c r="J427" s="170">
        <v>1.4763915078985928E-3</v>
      </c>
    </row>
    <row r="428" spans="1:10" ht="63.75" x14ac:dyDescent="0.2">
      <c r="A428" s="169" t="s">
        <v>877</v>
      </c>
      <c r="B428" s="160" t="s">
        <v>2088</v>
      </c>
      <c r="C428" s="160" t="s">
        <v>32</v>
      </c>
      <c r="D428" s="160" t="s">
        <v>2089</v>
      </c>
      <c r="E428" s="161" t="s">
        <v>31</v>
      </c>
      <c r="F428" s="162">
        <v>3.26</v>
      </c>
      <c r="G428" s="162">
        <v>160.11000000000001</v>
      </c>
      <c r="H428" s="162">
        <v>201.46</v>
      </c>
      <c r="I428" s="162">
        <v>656.75</v>
      </c>
      <c r="J428" s="170">
        <v>4.2887585761776294E-5</v>
      </c>
    </row>
    <row r="429" spans="1:10" ht="63.75" x14ac:dyDescent="0.2">
      <c r="A429" s="169" t="s">
        <v>2090</v>
      </c>
      <c r="B429" s="160" t="s">
        <v>2091</v>
      </c>
      <c r="C429" s="160" t="s">
        <v>32</v>
      </c>
      <c r="D429" s="160" t="s">
        <v>2092</v>
      </c>
      <c r="E429" s="161" t="s">
        <v>31</v>
      </c>
      <c r="F429" s="162">
        <v>69.7</v>
      </c>
      <c r="G429" s="162">
        <v>146.63</v>
      </c>
      <c r="H429" s="162">
        <v>184.5</v>
      </c>
      <c r="I429" s="162">
        <v>12859.65</v>
      </c>
      <c r="J429" s="170">
        <v>8.3977060105280019E-4</v>
      </c>
    </row>
    <row r="430" spans="1:10" x14ac:dyDescent="0.2">
      <c r="A430" s="171" t="s">
        <v>205</v>
      </c>
      <c r="B430" s="156" t="s">
        <v>44</v>
      </c>
      <c r="C430" s="156"/>
      <c r="D430" s="156" t="s">
        <v>206</v>
      </c>
      <c r="E430" s="157"/>
      <c r="F430" s="159">
        <v>1</v>
      </c>
      <c r="G430" s="158" t="s">
        <v>35</v>
      </c>
      <c r="H430" s="159">
        <v>418583.44</v>
      </c>
      <c r="I430" s="159">
        <v>418583.44</v>
      </c>
      <c r="J430" s="172">
        <v>2.7334652731571134E-2</v>
      </c>
    </row>
    <row r="431" spans="1:10" ht="76.5" x14ac:dyDescent="0.2">
      <c r="A431" s="169" t="s">
        <v>207</v>
      </c>
      <c r="B431" s="160" t="s">
        <v>879</v>
      </c>
      <c r="C431" s="160" t="s">
        <v>32</v>
      </c>
      <c r="D431" s="160" t="s">
        <v>880</v>
      </c>
      <c r="E431" s="161" t="s">
        <v>31</v>
      </c>
      <c r="F431" s="162">
        <v>642.05999999999995</v>
      </c>
      <c r="G431" s="162">
        <v>55.47</v>
      </c>
      <c r="H431" s="162">
        <v>69.790000000000006</v>
      </c>
      <c r="I431" s="162">
        <v>44809.36</v>
      </c>
      <c r="J431" s="170">
        <v>2.9261747543666665E-3</v>
      </c>
    </row>
    <row r="432" spans="1:10" ht="63.75" x14ac:dyDescent="0.2">
      <c r="A432" s="169" t="s">
        <v>208</v>
      </c>
      <c r="B432" s="160" t="s">
        <v>110</v>
      </c>
      <c r="C432" s="160" t="s">
        <v>12</v>
      </c>
      <c r="D432" s="160" t="s">
        <v>1208</v>
      </c>
      <c r="E432" s="161" t="s">
        <v>31</v>
      </c>
      <c r="F432" s="162">
        <v>642.05999999999995</v>
      </c>
      <c r="G432" s="162">
        <v>26.64</v>
      </c>
      <c r="H432" s="162">
        <v>33.520000000000003</v>
      </c>
      <c r="I432" s="162">
        <v>21521.85</v>
      </c>
      <c r="J432" s="170">
        <v>1.4054361440838754E-3</v>
      </c>
    </row>
    <row r="433" spans="1:10" ht="38.25" x14ac:dyDescent="0.2">
      <c r="A433" s="169" t="s">
        <v>209</v>
      </c>
      <c r="B433" s="160" t="s">
        <v>2093</v>
      </c>
      <c r="C433" s="160" t="s">
        <v>12</v>
      </c>
      <c r="D433" s="160" t="s">
        <v>2094</v>
      </c>
      <c r="E433" s="161" t="s">
        <v>31</v>
      </c>
      <c r="F433" s="162">
        <v>1040.94</v>
      </c>
      <c r="G433" s="162">
        <v>190.53</v>
      </c>
      <c r="H433" s="162">
        <v>239.74</v>
      </c>
      <c r="I433" s="162">
        <v>249554.95</v>
      </c>
      <c r="J433" s="170">
        <v>1.6296626296765582E-2</v>
      </c>
    </row>
    <row r="434" spans="1:10" ht="38.25" x14ac:dyDescent="0.2">
      <c r="A434" s="169" t="s">
        <v>210</v>
      </c>
      <c r="B434" s="160" t="s">
        <v>773</v>
      </c>
      <c r="C434" s="160" t="s">
        <v>12</v>
      </c>
      <c r="D434" s="160" t="s">
        <v>774</v>
      </c>
      <c r="E434" s="161" t="s">
        <v>3</v>
      </c>
      <c r="F434" s="162">
        <v>588.5</v>
      </c>
      <c r="G434" s="162">
        <v>57.17</v>
      </c>
      <c r="H434" s="162">
        <v>71.930000000000007</v>
      </c>
      <c r="I434" s="162">
        <v>42330.8</v>
      </c>
      <c r="J434" s="170">
        <v>2.7643179525917018E-3</v>
      </c>
    </row>
    <row r="435" spans="1:10" ht="38.25" x14ac:dyDescent="0.2">
      <c r="A435" s="169" t="s">
        <v>2095</v>
      </c>
      <c r="B435" s="160" t="s">
        <v>2096</v>
      </c>
      <c r="C435" s="160" t="s">
        <v>32</v>
      </c>
      <c r="D435" s="160" t="s">
        <v>2097</v>
      </c>
      <c r="E435" s="161" t="s">
        <v>31</v>
      </c>
      <c r="F435" s="162">
        <v>88.33</v>
      </c>
      <c r="G435" s="162">
        <v>543.13</v>
      </c>
      <c r="H435" s="162">
        <v>683.42</v>
      </c>
      <c r="I435" s="162">
        <v>60366.48</v>
      </c>
      <c r="J435" s="170">
        <v>3.9420975837633097E-3</v>
      </c>
    </row>
    <row r="436" spans="1:10" x14ac:dyDescent="0.2">
      <c r="A436" s="171" t="s">
        <v>211</v>
      </c>
      <c r="B436" s="156" t="s">
        <v>44</v>
      </c>
      <c r="C436" s="156"/>
      <c r="D436" s="156" t="s">
        <v>212</v>
      </c>
      <c r="E436" s="157"/>
      <c r="F436" s="159">
        <v>1</v>
      </c>
      <c r="G436" s="158" t="s">
        <v>35</v>
      </c>
      <c r="H436" s="159">
        <v>398460.44</v>
      </c>
      <c r="I436" s="159">
        <v>398460.44</v>
      </c>
      <c r="J436" s="172">
        <v>2.6020565349334019E-2</v>
      </c>
    </row>
    <row r="437" spans="1:10" ht="76.5" x14ac:dyDescent="0.2">
      <c r="A437" s="169" t="s">
        <v>213</v>
      </c>
      <c r="B437" s="160" t="s">
        <v>214</v>
      </c>
      <c r="C437" s="160" t="s">
        <v>32</v>
      </c>
      <c r="D437" s="160" t="s">
        <v>215</v>
      </c>
      <c r="E437" s="161" t="s">
        <v>31</v>
      </c>
      <c r="F437" s="162">
        <v>956.14</v>
      </c>
      <c r="G437" s="162">
        <v>202.21</v>
      </c>
      <c r="H437" s="162">
        <v>254.44</v>
      </c>
      <c r="I437" s="162">
        <v>243280.26</v>
      </c>
      <c r="J437" s="170">
        <v>1.5886871739470475E-2</v>
      </c>
    </row>
    <row r="438" spans="1:10" ht="63.75" x14ac:dyDescent="0.2">
      <c r="A438" s="169" t="s">
        <v>881</v>
      </c>
      <c r="B438" s="160" t="s">
        <v>216</v>
      </c>
      <c r="C438" s="160" t="s">
        <v>32</v>
      </c>
      <c r="D438" s="160" t="s">
        <v>217</v>
      </c>
      <c r="E438" s="161" t="s">
        <v>31</v>
      </c>
      <c r="F438" s="162">
        <v>1757.42</v>
      </c>
      <c r="G438" s="162">
        <v>70.180000000000007</v>
      </c>
      <c r="H438" s="162">
        <v>88.3</v>
      </c>
      <c r="I438" s="162">
        <v>155180.18</v>
      </c>
      <c r="J438" s="170">
        <v>1.0133693609863544E-2</v>
      </c>
    </row>
    <row r="439" spans="1:10" x14ac:dyDescent="0.2">
      <c r="A439" s="171" t="s">
        <v>218</v>
      </c>
      <c r="B439" s="156" t="s">
        <v>44</v>
      </c>
      <c r="C439" s="156"/>
      <c r="D439" s="156" t="s">
        <v>219</v>
      </c>
      <c r="E439" s="157"/>
      <c r="F439" s="159">
        <v>1</v>
      </c>
      <c r="G439" s="158" t="s">
        <v>35</v>
      </c>
      <c r="H439" s="159">
        <v>898030.93</v>
      </c>
      <c r="I439" s="159">
        <v>898030.93</v>
      </c>
      <c r="J439" s="172">
        <v>5.8643895739783368E-2</v>
      </c>
    </row>
    <row r="440" spans="1:10" x14ac:dyDescent="0.2">
      <c r="A440" s="171" t="s">
        <v>220</v>
      </c>
      <c r="B440" s="156" t="s">
        <v>44</v>
      </c>
      <c r="C440" s="156"/>
      <c r="D440" s="156" t="s">
        <v>221</v>
      </c>
      <c r="E440" s="157"/>
      <c r="F440" s="159">
        <v>1</v>
      </c>
      <c r="G440" s="158" t="s">
        <v>35</v>
      </c>
      <c r="H440" s="159">
        <v>304095.75</v>
      </c>
      <c r="I440" s="159">
        <v>304095.75</v>
      </c>
      <c r="J440" s="172">
        <v>1.985829091422411E-2</v>
      </c>
    </row>
    <row r="441" spans="1:10" ht="51" x14ac:dyDescent="0.2">
      <c r="A441" s="169" t="s">
        <v>222</v>
      </c>
      <c r="B441" s="160" t="s">
        <v>223</v>
      </c>
      <c r="C441" s="160" t="s">
        <v>12</v>
      </c>
      <c r="D441" s="160" t="s">
        <v>224</v>
      </c>
      <c r="E441" s="161" t="s">
        <v>31</v>
      </c>
      <c r="F441" s="162">
        <v>1751</v>
      </c>
      <c r="G441" s="162">
        <v>3.93</v>
      </c>
      <c r="H441" s="162">
        <v>4.9400000000000004</v>
      </c>
      <c r="I441" s="162">
        <v>8649.94</v>
      </c>
      <c r="J441" s="170">
        <v>5.6486493122835061E-4</v>
      </c>
    </row>
    <row r="442" spans="1:10" ht="51" x14ac:dyDescent="0.2">
      <c r="A442" s="169" t="s">
        <v>225</v>
      </c>
      <c r="B442" s="160" t="s">
        <v>882</v>
      </c>
      <c r="C442" s="160" t="s">
        <v>12</v>
      </c>
      <c r="D442" s="160" t="s">
        <v>883</v>
      </c>
      <c r="E442" s="161" t="s">
        <v>33</v>
      </c>
      <c r="F442" s="162">
        <v>175.1</v>
      </c>
      <c r="G442" s="162">
        <v>213.64</v>
      </c>
      <c r="H442" s="162">
        <v>268.82</v>
      </c>
      <c r="I442" s="162">
        <v>47070.38</v>
      </c>
      <c r="J442" s="170">
        <v>3.0738255943500567E-3</v>
      </c>
    </row>
    <row r="443" spans="1:10" ht="38.25" x14ac:dyDescent="0.2">
      <c r="A443" s="169" t="s">
        <v>228</v>
      </c>
      <c r="B443" s="160" t="s">
        <v>226</v>
      </c>
      <c r="C443" s="160" t="s">
        <v>12</v>
      </c>
      <c r="D443" s="160" t="s">
        <v>227</v>
      </c>
      <c r="E443" s="161" t="s">
        <v>31</v>
      </c>
      <c r="F443" s="162">
        <v>1751</v>
      </c>
      <c r="G443" s="162">
        <v>2.65</v>
      </c>
      <c r="H443" s="162">
        <v>3.33</v>
      </c>
      <c r="I443" s="162">
        <v>5830.83</v>
      </c>
      <c r="J443" s="170">
        <v>3.8076927550413105E-4</v>
      </c>
    </row>
    <row r="444" spans="1:10" ht="38.25" x14ac:dyDescent="0.2">
      <c r="A444" s="169" t="s">
        <v>231</v>
      </c>
      <c r="B444" s="160" t="s">
        <v>229</v>
      </c>
      <c r="C444" s="160" t="s">
        <v>12</v>
      </c>
      <c r="D444" s="160" t="s">
        <v>230</v>
      </c>
      <c r="E444" s="161" t="s">
        <v>15</v>
      </c>
      <c r="F444" s="162">
        <v>4237.3500000000004</v>
      </c>
      <c r="G444" s="162">
        <v>12.54</v>
      </c>
      <c r="H444" s="162">
        <v>15.77</v>
      </c>
      <c r="I444" s="162">
        <v>66823</v>
      </c>
      <c r="J444" s="170">
        <v>4.363726141391972E-3</v>
      </c>
    </row>
    <row r="445" spans="1:10" ht="51" x14ac:dyDescent="0.2">
      <c r="A445" s="169" t="s">
        <v>884</v>
      </c>
      <c r="B445" s="160" t="s">
        <v>885</v>
      </c>
      <c r="C445" s="160" t="s">
        <v>32</v>
      </c>
      <c r="D445" s="160" t="s">
        <v>886</v>
      </c>
      <c r="E445" s="161" t="s">
        <v>33</v>
      </c>
      <c r="F445" s="162">
        <v>175.1</v>
      </c>
      <c r="G445" s="162">
        <v>797.55</v>
      </c>
      <c r="H445" s="162">
        <v>1003.55</v>
      </c>
      <c r="I445" s="162">
        <v>175721.60000000001</v>
      </c>
      <c r="J445" s="170">
        <v>1.1475104971749599E-2</v>
      </c>
    </row>
    <row r="446" spans="1:10" x14ac:dyDescent="0.2">
      <c r="A446" s="171" t="s">
        <v>234</v>
      </c>
      <c r="B446" s="156" t="s">
        <v>44</v>
      </c>
      <c r="C446" s="156"/>
      <c r="D446" s="156" t="s">
        <v>235</v>
      </c>
      <c r="E446" s="157"/>
      <c r="F446" s="159">
        <v>1</v>
      </c>
      <c r="G446" s="158" t="s">
        <v>35</v>
      </c>
      <c r="H446" s="159">
        <v>593935.18000000005</v>
      </c>
      <c r="I446" s="159">
        <v>593935.18000000005</v>
      </c>
      <c r="J446" s="172">
        <v>3.8785604825559254E-2</v>
      </c>
    </row>
    <row r="447" spans="1:10" ht="63.75" x14ac:dyDescent="0.2">
      <c r="A447" s="169" t="s">
        <v>236</v>
      </c>
      <c r="B447" s="160" t="s">
        <v>237</v>
      </c>
      <c r="C447" s="160" t="s">
        <v>32</v>
      </c>
      <c r="D447" s="160" t="s">
        <v>238</v>
      </c>
      <c r="E447" s="161" t="s">
        <v>31</v>
      </c>
      <c r="F447" s="162">
        <v>1978.51</v>
      </c>
      <c r="G447" s="162">
        <v>50.84</v>
      </c>
      <c r="H447" s="162">
        <v>63.97</v>
      </c>
      <c r="I447" s="162">
        <v>126565.28</v>
      </c>
      <c r="J447" s="170">
        <v>8.2650617441389108E-3</v>
      </c>
    </row>
    <row r="448" spans="1:10" ht="63.75" x14ac:dyDescent="0.2">
      <c r="A448" s="169" t="s">
        <v>239</v>
      </c>
      <c r="B448" s="160" t="s">
        <v>2098</v>
      </c>
      <c r="C448" s="160" t="s">
        <v>32</v>
      </c>
      <c r="D448" s="160" t="s">
        <v>2099</v>
      </c>
      <c r="E448" s="161" t="s">
        <v>31</v>
      </c>
      <c r="F448" s="162">
        <v>209.3</v>
      </c>
      <c r="G448" s="162">
        <v>118.87</v>
      </c>
      <c r="H448" s="162">
        <v>149.57</v>
      </c>
      <c r="I448" s="162">
        <v>31305</v>
      </c>
      <c r="J448" s="170">
        <v>2.0443028127482407E-3</v>
      </c>
    </row>
    <row r="449" spans="1:10" ht="63.75" x14ac:dyDescent="0.2">
      <c r="A449" s="169" t="s">
        <v>240</v>
      </c>
      <c r="B449" s="160" t="s">
        <v>2857</v>
      </c>
      <c r="C449" s="160" t="s">
        <v>32</v>
      </c>
      <c r="D449" s="160" t="s">
        <v>2858</v>
      </c>
      <c r="E449" s="161" t="s">
        <v>31</v>
      </c>
      <c r="F449" s="162">
        <v>43.14</v>
      </c>
      <c r="G449" s="162">
        <v>118.87</v>
      </c>
      <c r="H449" s="162">
        <v>149.57</v>
      </c>
      <c r="I449" s="162">
        <v>6452.44</v>
      </c>
      <c r="J449" s="170">
        <v>4.2136212237946837E-4</v>
      </c>
    </row>
    <row r="450" spans="1:10" ht="76.5" x14ac:dyDescent="0.2">
      <c r="A450" s="169" t="s">
        <v>241</v>
      </c>
      <c r="B450" s="160" t="s">
        <v>242</v>
      </c>
      <c r="C450" s="160" t="s">
        <v>12</v>
      </c>
      <c r="D450" s="160" t="s">
        <v>2100</v>
      </c>
      <c r="E450" s="161" t="s">
        <v>31</v>
      </c>
      <c r="F450" s="162">
        <v>1703.96</v>
      </c>
      <c r="G450" s="162">
        <v>123.53</v>
      </c>
      <c r="H450" s="162">
        <v>155.43</v>
      </c>
      <c r="I450" s="162">
        <v>264846.5</v>
      </c>
      <c r="J450" s="170">
        <v>1.7295206672944478E-2</v>
      </c>
    </row>
    <row r="451" spans="1:10" ht="51" x14ac:dyDescent="0.2">
      <c r="A451" s="169" t="s">
        <v>243</v>
      </c>
      <c r="B451" s="160" t="s">
        <v>2101</v>
      </c>
      <c r="C451" s="160" t="s">
        <v>32</v>
      </c>
      <c r="D451" s="160" t="s">
        <v>2102</v>
      </c>
      <c r="E451" s="161" t="s">
        <v>31</v>
      </c>
      <c r="F451" s="162">
        <v>22.11</v>
      </c>
      <c r="G451" s="162">
        <v>514.37</v>
      </c>
      <c r="H451" s="162">
        <v>647.23</v>
      </c>
      <c r="I451" s="162">
        <v>14310.25</v>
      </c>
      <c r="J451" s="170">
        <v>9.3449878058235133E-4</v>
      </c>
    </row>
    <row r="452" spans="1:10" x14ac:dyDescent="0.2">
      <c r="A452" s="169" t="s">
        <v>244</v>
      </c>
      <c r="B452" s="160" t="s">
        <v>889</v>
      </c>
      <c r="C452" s="160" t="s">
        <v>12</v>
      </c>
      <c r="D452" s="160" t="s">
        <v>2103</v>
      </c>
      <c r="E452" s="161" t="s">
        <v>3</v>
      </c>
      <c r="F452" s="162">
        <v>1446.98</v>
      </c>
      <c r="G452" s="162">
        <v>74.989999999999995</v>
      </c>
      <c r="H452" s="162">
        <v>94.35</v>
      </c>
      <c r="I452" s="162">
        <v>136522.56</v>
      </c>
      <c r="J452" s="170">
        <v>8.9152995819067379E-3</v>
      </c>
    </row>
    <row r="453" spans="1:10" ht="25.5" x14ac:dyDescent="0.2">
      <c r="A453" s="169" t="s">
        <v>245</v>
      </c>
      <c r="B453" s="160" t="s">
        <v>1582</v>
      </c>
      <c r="C453" s="160" t="s">
        <v>32</v>
      </c>
      <c r="D453" s="160" t="s">
        <v>1583</v>
      </c>
      <c r="E453" s="161" t="s">
        <v>3</v>
      </c>
      <c r="F453" s="162">
        <v>26.88</v>
      </c>
      <c r="G453" s="162">
        <v>10.36</v>
      </c>
      <c r="H453" s="162">
        <v>13.03</v>
      </c>
      <c r="I453" s="162">
        <v>350.24</v>
      </c>
      <c r="J453" s="170">
        <v>2.2871637666089882E-5</v>
      </c>
    </row>
    <row r="454" spans="1:10" ht="25.5" x14ac:dyDescent="0.2">
      <c r="A454" s="169" t="s">
        <v>248</v>
      </c>
      <c r="B454" s="160" t="s">
        <v>246</v>
      </c>
      <c r="C454" s="160" t="s">
        <v>32</v>
      </c>
      <c r="D454" s="160" t="s">
        <v>247</v>
      </c>
      <c r="E454" s="161" t="s">
        <v>31</v>
      </c>
      <c r="F454" s="162">
        <v>18.2</v>
      </c>
      <c r="G454" s="162">
        <v>452.06</v>
      </c>
      <c r="H454" s="162">
        <v>568.82000000000005</v>
      </c>
      <c r="I454" s="162">
        <v>10352.52</v>
      </c>
      <c r="J454" s="170">
        <v>6.7604809950590683E-4</v>
      </c>
    </row>
    <row r="455" spans="1:10" ht="51" x14ac:dyDescent="0.2">
      <c r="A455" s="169" t="s">
        <v>2859</v>
      </c>
      <c r="B455" s="160" t="s">
        <v>79</v>
      </c>
      <c r="C455" s="160" t="s">
        <v>32</v>
      </c>
      <c r="D455" s="160" t="s">
        <v>80</v>
      </c>
      <c r="E455" s="161" t="s">
        <v>31</v>
      </c>
      <c r="F455" s="162">
        <v>6.81</v>
      </c>
      <c r="G455" s="162">
        <v>376.99</v>
      </c>
      <c r="H455" s="162">
        <v>474.36</v>
      </c>
      <c r="I455" s="162">
        <v>3230.39</v>
      </c>
      <c r="J455" s="170">
        <v>2.1095337368707198E-4</v>
      </c>
    </row>
    <row r="456" spans="1:10" x14ac:dyDescent="0.2">
      <c r="A456" s="171" t="s">
        <v>249</v>
      </c>
      <c r="B456" s="156" t="s">
        <v>44</v>
      </c>
      <c r="C456" s="156"/>
      <c r="D456" s="156" t="s">
        <v>250</v>
      </c>
      <c r="E456" s="157"/>
      <c r="F456" s="159">
        <v>1</v>
      </c>
      <c r="G456" s="158" t="s">
        <v>35</v>
      </c>
      <c r="H456" s="159">
        <v>1608993.6</v>
      </c>
      <c r="I456" s="159">
        <v>1608993.6</v>
      </c>
      <c r="J456" s="172">
        <v>0.1050717183253128</v>
      </c>
    </row>
    <row r="457" spans="1:10" ht="51" x14ac:dyDescent="0.2">
      <c r="A457" s="169" t="s">
        <v>251</v>
      </c>
      <c r="B457" s="160" t="s">
        <v>49</v>
      </c>
      <c r="C457" s="160" t="s">
        <v>12</v>
      </c>
      <c r="D457" s="160" t="s">
        <v>50</v>
      </c>
      <c r="E457" s="161" t="s">
        <v>31</v>
      </c>
      <c r="F457" s="162">
        <v>9149.08</v>
      </c>
      <c r="G457" s="162">
        <v>5.75</v>
      </c>
      <c r="H457" s="162">
        <v>7.23</v>
      </c>
      <c r="I457" s="162">
        <v>66147.839999999997</v>
      </c>
      <c r="J457" s="170">
        <v>4.3196363318709656E-3</v>
      </c>
    </row>
    <row r="458" spans="1:10" ht="51" x14ac:dyDescent="0.2">
      <c r="A458" s="169" t="s">
        <v>252</v>
      </c>
      <c r="B458" s="160" t="s">
        <v>253</v>
      </c>
      <c r="C458" s="160" t="s">
        <v>32</v>
      </c>
      <c r="D458" s="160" t="s">
        <v>254</v>
      </c>
      <c r="E458" s="161" t="s">
        <v>31</v>
      </c>
      <c r="F458" s="162">
        <v>9149.08</v>
      </c>
      <c r="G458" s="162">
        <v>38.93</v>
      </c>
      <c r="H458" s="162">
        <v>48.98</v>
      </c>
      <c r="I458" s="162">
        <v>448121.93</v>
      </c>
      <c r="J458" s="170">
        <v>2.9263597570776876E-2</v>
      </c>
    </row>
    <row r="459" spans="1:10" ht="25.5" x14ac:dyDescent="0.2">
      <c r="A459" s="169" t="s">
        <v>255</v>
      </c>
      <c r="B459" s="160" t="s">
        <v>891</v>
      </c>
      <c r="C459" s="160" t="s">
        <v>32</v>
      </c>
      <c r="D459" s="160" t="s">
        <v>892</v>
      </c>
      <c r="E459" s="161" t="s">
        <v>3</v>
      </c>
      <c r="F459" s="162">
        <v>487.92</v>
      </c>
      <c r="G459" s="162">
        <v>28.99</v>
      </c>
      <c r="H459" s="162">
        <v>36.47</v>
      </c>
      <c r="I459" s="162">
        <v>17794.439999999999</v>
      </c>
      <c r="J459" s="170">
        <v>1.1620259940354513E-3</v>
      </c>
    </row>
    <row r="460" spans="1:10" ht="51" x14ac:dyDescent="0.2">
      <c r="A460" s="169" t="s">
        <v>256</v>
      </c>
      <c r="B460" s="160" t="s">
        <v>2104</v>
      </c>
      <c r="C460" s="160" t="s">
        <v>12</v>
      </c>
      <c r="D460" s="160" t="s">
        <v>2105</v>
      </c>
      <c r="E460" s="161" t="s">
        <v>3</v>
      </c>
      <c r="F460" s="162">
        <v>8.32</v>
      </c>
      <c r="G460" s="162">
        <v>79.17</v>
      </c>
      <c r="H460" s="162">
        <v>99.61</v>
      </c>
      <c r="I460" s="162">
        <v>828.75</v>
      </c>
      <c r="J460" s="170">
        <v>5.4119659992496542E-5</v>
      </c>
    </row>
    <row r="461" spans="1:10" ht="63.75" x14ac:dyDescent="0.2">
      <c r="A461" s="169" t="s">
        <v>257</v>
      </c>
      <c r="B461" s="160" t="s">
        <v>893</v>
      </c>
      <c r="C461" s="160" t="s">
        <v>32</v>
      </c>
      <c r="D461" s="160" t="s">
        <v>894</v>
      </c>
      <c r="E461" s="161" t="s">
        <v>31</v>
      </c>
      <c r="F461" s="162">
        <v>696.91</v>
      </c>
      <c r="G461" s="162">
        <v>100.68</v>
      </c>
      <c r="H461" s="162">
        <v>126.68</v>
      </c>
      <c r="I461" s="162">
        <v>88284.55</v>
      </c>
      <c r="J461" s="170">
        <v>5.7652245292193795E-3</v>
      </c>
    </row>
    <row r="462" spans="1:10" ht="51" x14ac:dyDescent="0.2">
      <c r="A462" s="169" t="s">
        <v>890</v>
      </c>
      <c r="B462" s="160" t="s">
        <v>2106</v>
      </c>
      <c r="C462" s="160" t="s">
        <v>32</v>
      </c>
      <c r="D462" s="160" t="s">
        <v>2107</v>
      </c>
      <c r="E462" s="161" t="s">
        <v>31</v>
      </c>
      <c r="F462" s="162">
        <v>1124.67</v>
      </c>
      <c r="G462" s="162">
        <v>253.69</v>
      </c>
      <c r="H462" s="162">
        <v>319.20999999999998</v>
      </c>
      <c r="I462" s="162">
        <v>359005.91</v>
      </c>
      <c r="J462" s="170">
        <v>2.3444075758065539E-2</v>
      </c>
    </row>
    <row r="463" spans="1:10" ht="51" x14ac:dyDescent="0.2">
      <c r="A463" s="169" t="s">
        <v>2108</v>
      </c>
      <c r="B463" s="160" t="s">
        <v>2109</v>
      </c>
      <c r="C463" s="160" t="s">
        <v>32</v>
      </c>
      <c r="D463" s="160" t="s">
        <v>2110</v>
      </c>
      <c r="E463" s="161" t="s">
        <v>31</v>
      </c>
      <c r="F463" s="162">
        <v>366.83</v>
      </c>
      <c r="G463" s="162">
        <v>253.69</v>
      </c>
      <c r="H463" s="162">
        <v>319.20999999999998</v>
      </c>
      <c r="I463" s="162">
        <v>117095.8</v>
      </c>
      <c r="J463" s="170">
        <v>7.6466785913114656E-3</v>
      </c>
    </row>
    <row r="464" spans="1:10" ht="51" x14ac:dyDescent="0.2">
      <c r="A464" s="169" t="s">
        <v>2111</v>
      </c>
      <c r="B464" s="160" t="s">
        <v>2112</v>
      </c>
      <c r="C464" s="160" t="s">
        <v>32</v>
      </c>
      <c r="D464" s="160" t="s">
        <v>2113</v>
      </c>
      <c r="E464" s="161" t="s">
        <v>31</v>
      </c>
      <c r="F464" s="162">
        <v>395.13</v>
      </c>
      <c r="G464" s="162">
        <v>253.69</v>
      </c>
      <c r="H464" s="162">
        <v>319.20999999999998</v>
      </c>
      <c r="I464" s="162">
        <v>126129.44</v>
      </c>
      <c r="J464" s="170">
        <v>8.236600190460323E-3</v>
      </c>
    </row>
    <row r="465" spans="1:10" ht="51" x14ac:dyDescent="0.2">
      <c r="A465" s="169" t="s">
        <v>2114</v>
      </c>
      <c r="B465" s="160" t="s">
        <v>2115</v>
      </c>
      <c r="C465" s="160" t="s">
        <v>32</v>
      </c>
      <c r="D465" s="160" t="s">
        <v>2116</v>
      </c>
      <c r="E465" s="161" t="s">
        <v>31</v>
      </c>
      <c r="F465" s="162">
        <v>44.5</v>
      </c>
      <c r="G465" s="162">
        <v>750</v>
      </c>
      <c r="H465" s="162">
        <v>943.72</v>
      </c>
      <c r="I465" s="162">
        <v>41995.54</v>
      </c>
      <c r="J465" s="170">
        <v>2.7424245502277989E-3</v>
      </c>
    </row>
    <row r="466" spans="1:10" ht="38.25" x14ac:dyDescent="0.2">
      <c r="A466" s="169" t="s">
        <v>2117</v>
      </c>
      <c r="B466" s="160" t="s">
        <v>2096</v>
      </c>
      <c r="C466" s="160" t="s">
        <v>32</v>
      </c>
      <c r="D466" s="160" t="s">
        <v>2097</v>
      </c>
      <c r="E466" s="161" t="s">
        <v>31</v>
      </c>
      <c r="F466" s="162">
        <v>502.75</v>
      </c>
      <c r="G466" s="162">
        <v>543.13</v>
      </c>
      <c r="H466" s="162">
        <v>683.42</v>
      </c>
      <c r="I466" s="162">
        <v>343589.4</v>
      </c>
      <c r="J466" s="170">
        <v>2.2437335149352509E-2</v>
      </c>
    </row>
    <row r="467" spans="1:10" x14ac:dyDescent="0.2">
      <c r="A467" s="171" t="s">
        <v>258</v>
      </c>
      <c r="B467" s="156" t="s">
        <v>44</v>
      </c>
      <c r="C467" s="156"/>
      <c r="D467" s="156" t="s">
        <v>259</v>
      </c>
      <c r="E467" s="157"/>
      <c r="F467" s="159">
        <v>1</v>
      </c>
      <c r="G467" s="158" t="s">
        <v>35</v>
      </c>
      <c r="H467" s="159">
        <v>407083.39</v>
      </c>
      <c r="I467" s="159">
        <v>407083.39</v>
      </c>
      <c r="J467" s="172">
        <v>2.6583667759146747E-2</v>
      </c>
    </row>
    <row r="468" spans="1:10" ht="38.25" x14ac:dyDescent="0.2">
      <c r="A468" s="169" t="s">
        <v>260</v>
      </c>
      <c r="B468" s="160" t="s">
        <v>895</v>
      </c>
      <c r="C468" s="160" t="s">
        <v>12</v>
      </c>
      <c r="D468" s="160" t="s">
        <v>1209</v>
      </c>
      <c r="E468" s="161" t="s">
        <v>31</v>
      </c>
      <c r="F468" s="162">
        <v>375.77</v>
      </c>
      <c r="G468" s="162">
        <v>156.01</v>
      </c>
      <c r="H468" s="162">
        <v>196.3</v>
      </c>
      <c r="I468" s="162">
        <v>73763.649999999994</v>
      </c>
      <c r="J468" s="170">
        <v>4.8169697228422539E-3</v>
      </c>
    </row>
    <row r="469" spans="1:10" ht="25.5" x14ac:dyDescent="0.2">
      <c r="A469" s="169" t="s">
        <v>263</v>
      </c>
      <c r="B469" s="160" t="s">
        <v>267</v>
      </c>
      <c r="C469" s="160" t="s">
        <v>32</v>
      </c>
      <c r="D469" s="160" t="s">
        <v>268</v>
      </c>
      <c r="E469" s="161" t="s">
        <v>31</v>
      </c>
      <c r="F469" s="162">
        <v>1272.6400000000001</v>
      </c>
      <c r="G469" s="162">
        <v>63.72</v>
      </c>
      <c r="H469" s="162">
        <v>80.17</v>
      </c>
      <c r="I469" s="162">
        <v>102027.54</v>
      </c>
      <c r="J469" s="170">
        <v>6.6626796677777865E-3</v>
      </c>
    </row>
    <row r="470" spans="1:10" ht="38.25" x14ac:dyDescent="0.2">
      <c r="A470" s="169" t="s">
        <v>266</v>
      </c>
      <c r="B470" s="160" t="s">
        <v>2118</v>
      </c>
      <c r="C470" s="160" t="s">
        <v>32</v>
      </c>
      <c r="D470" s="160" t="s">
        <v>2119</v>
      </c>
      <c r="E470" s="161" t="s">
        <v>31</v>
      </c>
      <c r="F470" s="162">
        <v>19.02</v>
      </c>
      <c r="G470" s="162">
        <v>84.45</v>
      </c>
      <c r="H470" s="162">
        <v>106.26</v>
      </c>
      <c r="I470" s="162">
        <v>2021.06</v>
      </c>
      <c r="J470" s="170">
        <v>1.3198079037639223E-4</v>
      </c>
    </row>
    <row r="471" spans="1:10" ht="51" x14ac:dyDescent="0.2">
      <c r="A471" s="169" t="s">
        <v>1586</v>
      </c>
      <c r="B471" s="160" t="s">
        <v>1584</v>
      </c>
      <c r="C471" s="160" t="s">
        <v>32</v>
      </c>
      <c r="D471" s="160" t="s">
        <v>1585</v>
      </c>
      <c r="E471" s="161" t="s">
        <v>31</v>
      </c>
      <c r="F471" s="162">
        <v>75.760000000000005</v>
      </c>
      <c r="G471" s="162">
        <v>125.87</v>
      </c>
      <c r="H471" s="162">
        <v>158.38</v>
      </c>
      <c r="I471" s="162">
        <v>11998.86</v>
      </c>
      <c r="J471" s="170">
        <v>7.8355864072104627E-4</v>
      </c>
    </row>
    <row r="472" spans="1:10" ht="51" x14ac:dyDescent="0.2">
      <c r="A472" s="169" t="s">
        <v>2120</v>
      </c>
      <c r="B472" s="160" t="s">
        <v>2121</v>
      </c>
      <c r="C472" s="160" t="s">
        <v>32</v>
      </c>
      <c r="D472" s="160" t="s">
        <v>2122</v>
      </c>
      <c r="E472" s="161" t="s">
        <v>31</v>
      </c>
      <c r="F472" s="162">
        <v>228.76</v>
      </c>
      <c r="G472" s="162">
        <v>543.13</v>
      </c>
      <c r="H472" s="162">
        <v>683.42</v>
      </c>
      <c r="I472" s="162">
        <v>156339.15</v>
      </c>
      <c r="J472" s="170">
        <v>1.0209377546323881E-2</v>
      </c>
    </row>
    <row r="473" spans="1:10" ht="25.5" x14ac:dyDescent="0.2">
      <c r="A473" s="169" t="s">
        <v>2123</v>
      </c>
      <c r="B473" s="160" t="s">
        <v>269</v>
      </c>
      <c r="C473" s="160" t="s">
        <v>32</v>
      </c>
      <c r="D473" s="160" t="s">
        <v>270</v>
      </c>
      <c r="E473" s="161" t="s">
        <v>3</v>
      </c>
      <c r="F473" s="162">
        <v>1321.76</v>
      </c>
      <c r="G473" s="162">
        <v>36.64</v>
      </c>
      <c r="H473" s="162">
        <v>46.1</v>
      </c>
      <c r="I473" s="162">
        <v>60933.13</v>
      </c>
      <c r="J473" s="170">
        <v>3.979101391105389E-3</v>
      </c>
    </row>
    <row r="474" spans="1:10" x14ac:dyDescent="0.2">
      <c r="A474" s="171" t="s">
        <v>271</v>
      </c>
      <c r="B474" s="156" t="s">
        <v>44</v>
      </c>
      <c r="C474" s="156"/>
      <c r="D474" s="156" t="s">
        <v>272</v>
      </c>
      <c r="E474" s="157"/>
      <c r="F474" s="159">
        <v>1</v>
      </c>
      <c r="G474" s="158" t="s">
        <v>35</v>
      </c>
      <c r="H474" s="159">
        <v>955261.29</v>
      </c>
      <c r="I474" s="159">
        <v>955261.29</v>
      </c>
      <c r="J474" s="172">
        <v>6.2381196040776639E-2</v>
      </c>
    </row>
    <row r="475" spans="1:10" x14ac:dyDescent="0.2">
      <c r="A475" s="171" t="s">
        <v>273</v>
      </c>
      <c r="B475" s="156" t="s">
        <v>44</v>
      </c>
      <c r="C475" s="156"/>
      <c r="D475" s="156" t="s">
        <v>274</v>
      </c>
      <c r="E475" s="157"/>
      <c r="F475" s="159">
        <v>1</v>
      </c>
      <c r="G475" s="158" t="s">
        <v>35</v>
      </c>
      <c r="H475" s="159">
        <v>200513.51</v>
      </c>
      <c r="I475" s="159">
        <v>200513.51</v>
      </c>
      <c r="J475" s="172">
        <v>1.3094085049896899E-2</v>
      </c>
    </row>
    <row r="476" spans="1:10" ht="38.25" x14ac:dyDescent="0.2">
      <c r="A476" s="169" t="s">
        <v>275</v>
      </c>
      <c r="B476" s="160" t="s">
        <v>2124</v>
      </c>
      <c r="C476" s="160" t="s">
        <v>32</v>
      </c>
      <c r="D476" s="160" t="s">
        <v>2125</v>
      </c>
      <c r="E476" s="161" t="s">
        <v>4</v>
      </c>
      <c r="F476" s="162">
        <v>1</v>
      </c>
      <c r="G476" s="162">
        <v>1478.84</v>
      </c>
      <c r="H476" s="162">
        <v>1860.82</v>
      </c>
      <c r="I476" s="162">
        <v>1860.82</v>
      </c>
      <c r="J476" s="170">
        <v>1.2151667656981891E-4</v>
      </c>
    </row>
    <row r="477" spans="1:10" ht="38.25" x14ac:dyDescent="0.2">
      <c r="A477" s="169" t="s">
        <v>276</v>
      </c>
      <c r="B477" s="160" t="s">
        <v>2126</v>
      </c>
      <c r="C477" s="160" t="s">
        <v>32</v>
      </c>
      <c r="D477" s="160" t="s">
        <v>2127</v>
      </c>
      <c r="E477" s="161" t="s">
        <v>4</v>
      </c>
      <c r="F477" s="162">
        <v>2</v>
      </c>
      <c r="G477" s="162">
        <v>1613.24</v>
      </c>
      <c r="H477" s="162">
        <v>2029.93</v>
      </c>
      <c r="I477" s="162">
        <v>4059.86</v>
      </c>
      <c r="J477" s="170">
        <v>2.6512005166472039E-4</v>
      </c>
    </row>
    <row r="478" spans="1:10" ht="38.25" x14ac:dyDescent="0.2">
      <c r="A478" s="169" t="s">
        <v>277</v>
      </c>
      <c r="B478" s="160" t="s">
        <v>2128</v>
      </c>
      <c r="C478" s="160" t="s">
        <v>32</v>
      </c>
      <c r="D478" s="160" t="s">
        <v>2129</v>
      </c>
      <c r="E478" s="161" t="s">
        <v>4</v>
      </c>
      <c r="F478" s="162">
        <v>1</v>
      </c>
      <c r="G478" s="162">
        <v>4517.53</v>
      </c>
      <c r="H478" s="162">
        <v>5684.4</v>
      </c>
      <c r="I478" s="162">
        <v>5684.4</v>
      </c>
      <c r="J478" s="170">
        <v>3.712069927738731E-4</v>
      </c>
    </row>
    <row r="479" spans="1:10" ht="38.25" x14ac:dyDescent="0.2">
      <c r="A479" s="169" t="s">
        <v>278</v>
      </c>
      <c r="B479" s="160" t="s">
        <v>2130</v>
      </c>
      <c r="C479" s="160" t="s">
        <v>32</v>
      </c>
      <c r="D479" s="160" t="s">
        <v>2131</v>
      </c>
      <c r="E479" s="161" t="s">
        <v>4</v>
      </c>
      <c r="F479" s="162">
        <v>9</v>
      </c>
      <c r="G479" s="162">
        <v>672.44</v>
      </c>
      <c r="H479" s="162">
        <v>846.13</v>
      </c>
      <c r="I479" s="162">
        <v>7615.17</v>
      </c>
      <c r="J479" s="170">
        <v>4.9729159720670875E-4</v>
      </c>
    </row>
    <row r="480" spans="1:10" ht="89.25" x14ac:dyDescent="0.2">
      <c r="A480" s="169" t="s">
        <v>279</v>
      </c>
      <c r="B480" s="160" t="s">
        <v>2132</v>
      </c>
      <c r="C480" s="160" t="s">
        <v>32</v>
      </c>
      <c r="D480" s="160" t="s">
        <v>2133</v>
      </c>
      <c r="E480" s="161" t="s">
        <v>31</v>
      </c>
      <c r="F480" s="162">
        <v>1.99</v>
      </c>
      <c r="G480" s="162">
        <v>352.87</v>
      </c>
      <c r="H480" s="162">
        <v>444.01</v>
      </c>
      <c r="I480" s="162">
        <v>883.57</v>
      </c>
      <c r="J480" s="170">
        <v>5.7699557139752848E-5</v>
      </c>
    </row>
    <row r="481" spans="1:10" ht="89.25" x14ac:dyDescent="0.2">
      <c r="A481" s="169" t="s">
        <v>280</v>
      </c>
      <c r="B481" s="160" t="s">
        <v>896</v>
      </c>
      <c r="C481" s="160" t="s">
        <v>32</v>
      </c>
      <c r="D481" s="160" t="s">
        <v>897</v>
      </c>
      <c r="E481" s="161" t="s">
        <v>4</v>
      </c>
      <c r="F481" s="162">
        <v>16</v>
      </c>
      <c r="G481" s="162">
        <v>1422.45</v>
      </c>
      <c r="H481" s="162">
        <v>1789.86</v>
      </c>
      <c r="I481" s="162">
        <v>28637.759999999998</v>
      </c>
      <c r="J481" s="170">
        <v>1.8701246867532039E-3</v>
      </c>
    </row>
    <row r="482" spans="1:10" ht="89.25" x14ac:dyDescent="0.2">
      <c r="A482" s="169" t="s">
        <v>281</v>
      </c>
      <c r="B482" s="160" t="s">
        <v>899</v>
      </c>
      <c r="C482" s="160" t="s">
        <v>32</v>
      </c>
      <c r="D482" s="160" t="s">
        <v>900</v>
      </c>
      <c r="E482" s="161" t="s">
        <v>4</v>
      </c>
      <c r="F482" s="162">
        <v>41</v>
      </c>
      <c r="G482" s="162">
        <v>1526.41</v>
      </c>
      <c r="H482" s="162">
        <v>1920.68</v>
      </c>
      <c r="I482" s="162">
        <v>78747.88</v>
      </c>
      <c r="J482" s="170">
        <v>5.1424536841386649E-3</v>
      </c>
    </row>
    <row r="483" spans="1:10" ht="102" x14ac:dyDescent="0.2">
      <c r="A483" s="169" t="s">
        <v>282</v>
      </c>
      <c r="B483" s="160" t="s">
        <v>902</v>
      </c>
      <c r="C483" s="160" t="s">
        <v>32</v>
      </c>
      <c r="D483" s="160" t="s">
        <v>903</v>
      </c>
      <c r="E483" s="161" t="s">
        <v>4</v>
      </c>
      <c r="F483" s="162">
        <v>17</v>
      </c>
      <c r="G483" s="162">
        <v>2401.0500000000002</v>
      </c>
      <c r="H483" s="162">
        <v>3021.24</v>
      </c>
      <c r="I483" s="162">
        <v>51361.08</v>
      </c>
      <c r="J483" s="170">
        <v>3.3540201344765181E-3</v>
      </c>
    </row>
    <row r="484" spans="1:10" ht="114.75" x14ac:dyDescent="0.2">
      <c r="A484" s="169" t="s">
        <v>283</v>
      </c>
      <c r="B484" s="160" t="s">
        <v>2134</v>
      </c>
      <c r="C484" s="160" t="s">
        <v>32</v>
      </c>
      <c r="D484" s="160" t="s">
        <v>2135</v>
      </c>
      <c r="E484" s="161" t="s">
        <v>4</v>
      </c>
      <c r="F484" s="162">
        <v>2</v>
      </c>
      <c r="G484" s="162">
        <v>4369.3900000000003</v>
      </c>
      <c r="H484" s="162">
        <v>5498</v>
      </c>
      <c r="I484" s="162">
        <v>10996</v>
      </c>
      <c r="J484" s="170">
        <v>7.1806911768023166E-4</v>
      </c>
    </row>
    <row r="485" spans="1:10" ht="89.25" x14ac:dyDescent="0.2">
      <c r="A485" s="169" t="s">
        <v>898</v>
      </c>
      <c r="B485" s="160" t="s">
        <v>1587</v>
      </c>
      <c r="C485" s="160" t="s">
        <v>32</v>
      </c>
      <c r="D485" s="160" t="s">
        <v>1588</v>
      </c>
      <c r="E485" s="161" t="s">
        <v>4</v>
      </c>
      <c r="F485" s="162">
        <v>2</v>
      </c>
      <c r="G485" s="162">
        <v>1539.6</v>
      </c>
      <c r="H485" s="162">
        <v>1937.27</v>
      </c>
      <c r="I485" s="162">
        <v>3874.54</v>
      </c>
      <c r="J485" s="170">
        <v>2.5301814470869087E-4</v>
      </c>
    </row>
    <row r="486" spans="1:10" ht="89.25" x14ac:dyDescent="0.2">
      <c r="A486" s="169" t="s">
        <v>901</v>
      </c>
      <c r="B486" s="160" t="s">
        <v>1210</v>
      </c>
      <c r="C486" s="160" t="s">
        <v>32</v>
      </c>
      <c r="D486" s="160" t="s">
        <v>1211</v>
      </c>
      <c r="E486" s="161" t="s">
        <v>4</v>
      </c>
      <c r="F486" s="162">
        <v>1</v>
      </c>
      <c r="G486" s="162">
        <v>2435.88</v>
      </c>
      <c r="H486" s="162">
        <v>3065.06</v>
      </c>
      <c r="I486" s="162">
        <v>3065.06</v>
      </c>
      <c r="J486" s="170">
        <v>2.0015686884657794E-4</v>
      </c>
    </row>
    <row r="487" spans="1:10" ht="89.25" x14ac:dyDescent="0.2">
      <c r="A487" s="169" t="s">
        <v>2136</v>
      </c>
      <c r="B487" s="160" t="s">
        <v>2137</v>
      </c>
      <c r="C487" s="160" t="s">
        <v>32</v>
      </c>
      <c r="D487" s="160" t="s">
        <v>2138</v>
      </c>
      <c r="E487" s="161" t="s">
        <v>4</v>
      </c>
      <c r="F487" s="162">
        <v>1</v>
      </c>
      <c r="G487" s="162">
        <v>2962.23</v>
      </c>
      <c r="H487" s="162">
        <v>3727.37</v>
      </c>
      <c r="I487" s="162">
        <v>3727.37</v>
      </c>
      <c r="J487" s="170">
        <v>2.4340753793813797E-4</v>
      </c>
    </row>
    <row r="488" spans="1:10" x14ac:dyDescent="0.2">
      <c r="A488" s="171" t="s">
        <v>284</v>
      </c>
      <c r="B488" s="156" t="s">
        <v>44</v>
      </c>
      <c r="C488" s="156"/>
      <c r="D488" s="156" t="s">
        <v>285</v>
      </c>
      <c r="E488" s="157"/>
      <c r="F488" s="159">
        <v>1</v>
      </c>
      <c r="G488" s="158" t="s">
        <v>35</v>
      </c>
      <c r="H488" s="159">
        <v>728234.89</v>
      </c>
      <c r="I488" s="159">
        <v>728234.89</v>
      </c>
      <c r="J488" s="172">
        <v>4.7555746173723226E-2</v>
      </c>
    </row>
    <row r="489" spans="1:10" ht="51" x14ac:dyDescent="0.2">
      <c r="A489" s="169" t="s">
        <v>286</v>
      </c>
      <c r="B489" s="160" t="s">
        <v>2139</v>
      </c>
      <c r="C489" s="160" t="s">
        <v>32</v>
      </c>
      <c r="D489" s="160" t="s">
        <v>2140</v>
      </c>
      <c r="E489" s="161" t="s">
        <v>4</v>
      </c>
      <c r="F489" s="162">
        <v>1</v>
      </c>
      <c r="G489" s="162">
        <v>117308.73</v>
      </c>
      <c r="H489" s="162">
        <v>147609.57</v>
      </c>
      <c r="I489" s="162">
        <v>147609.57</v>
      </c>
      <c r="J489" s="170">
        <v>9.6393119035156783E-3</v>
      </c>
    </row>
    <row r="490" spans="1:10" ht="51" x14ac:dyDescent="0.2">
      <c r="A490" s="169" t="s">
        <v>287</v>
      </c>
      <c r="B490" s="160" t="s">
        <v>2141</v>
      </c>
      <c r="C490" s="160" t="s">
        <v>32</v>
      </c>
      <c r="D490" s="160" t="s">
        <v>2142</v>
      </c>
      <c r="E490" s="161" t="s">
        <v>4</v>
      </c>
      <c r="F490" s="162">
        <v>1</v>
      </c>
      <c r="G490" s="162">
        <v>25096.75</v>
      </c>
      <c r="H490" s="162">
        <v>31579.24</v>
      </c>
      <c r="I490" s="162">
        <v>31579.24</v>
      </c>
      <c r="J490" s="170">
        <v>2.0622114408705237E-3</v>
      </c>
    </row>
    <row r="491" spans="1:10" ht="63.75" x14ac:dyDescent="0.2">
      <c r="A491" s="169" t="s">
        <v>904</v>
      </c>
      <c r="B491" s="160" t="s">
        <v>2143</v>
      </c>
      <c r="C491" s="160" t="s">
        <v>32</v>
      </c>
      <c r="D491" s="160" t="s">
        <v>2144</v>
      </c>
      <c r="E491" s="161" t="s">
        <v>4</v>
      </c>
      <c r="F491" s="162">
        <v>3</v>
      </c>
      <c r="G491" s="162">
        <v>3615.08</v>
      </c>
      <c r="H491" s="162">
        <v>4548.8500000000004</v>
      </c>
      <c r="I491" s="162">
        <v>13646.55</v>
      </c>
      <c r="J491" s="170">
        <v>8.9115734065834534E-4</v>
      </c>
    </row>
    <row r="492" spans="1:10" ht="63.75" x14ac:dyDescent="0.2">
      <c r="A492" s="169" t="s">
        <v>905</v>
      </c>
      <c r="B492" s="160" t="s">
        <v>2145</v>
      </c>
      <c r="C492" s="160" t="s">
        <v>32</v>
      </c>
      <c r="D492" s="160" t="s">
        <v>2146</v>
      </c>
      <c r="E492" s="161" t="s">
        <v>4</v>
      </c>
      <c r="F492" s="162">
        <v>2</v>
      </c>
      <c r="G492" s="162">
        <v>2182.4299999999998</v>
      </c>
      <c r="H492" s="162">
        <v>2746.15</v>
      </c>
      <c r="I492" s="162">
        <v>5492.3</v>
      </c>
      <c r="J492" s="170">
        <v>3.5866233312433036E-4</v>
      </c>
    </row>
    <row r="493" spans="1:10" ht="63.75" x14ac:dyDescent="0.2">
      <c r="A493" s="169" t="s">
        <v>906</v>
      </c>
      <c r="B493" s="160" t="s">
        <v>2147</v>
      </c>
      <c r="C493" s="160" t="s">
        <v>32</v>
      </c>
      <c r="D493" s="160" t="s">
        <v>2148</v>
      </c>
      <c r="E493" s="161" t="s">
        <v>4</v>
      </c>
      <c r="F493" s="162">
        <v>2</v>
      </c>
      <c r="G493" s="162">
        <v>2517.16</v>
      </c>
      <c r="H493" s="162">
        <v>3167.34</v>
      </c>
      <c r="I493" s="162">
        <v>6334.68</v>
      </c>
      <c r="J493" s="170">
        <v>4.1367206969685432E-4</v>
      </c>
    </row>
    <row r="494" spans="1:10" ht="63.75" x14ac:dyDescent="0.2">
      <c r="A494" s="169" t="s">
        <v>907</v>
      </c>
      <c r="B494" s="160" t="s">
        <v>2149</v>
      </c>
      <c r="C494" s="160" t="s">
        <v>32</v>
      </c>
      <c r="D494" s="160" t="s">
        <v>2150</v>
      </c>
      <c r="E494" s="161" t="s">
        <v>4</v>
      </c>
      <c r="F494" s="162">
        <v>2</v>
      </c>
      <c r="G494" s="162">
        <v>2557.33</v>
      </c>
      <c r="H494" s="162">
        <v>3217.88</v>
      </c>
      <c r="I494" s="162">
        <v>6435.76</v>
      </c>
      <c r="J494" s="170">
        <v>4.2027287239011709E-4</v>
      </c>
    </row>
    <row r="495" spans="1:10" ht="63.75" x14ac:dyDescent="0.2">
      <c r="A495" s="169" t="s">
        <v>908</v>
      </c>
      <c r="B495" s="160" t="s">
        <v>2151</v>
      </c>
      <c r="C495" s="160" t="s">
        <v>32</v>
      </c>
      <c r="D495" s="160" t="s">
        <v>2152</v>
      </c>
      <c r="E495" s="161" t="s">
        <v>4</v>
      </c>
      <c r="F495" s="162">
        <v>2</v>
      </c>
      <c r="G495" s="162">
        <v>2651.06</v>
      </c>
      <c r="H495" s="162">
        <v>3335.82</v>
      </c>
      <c r="I495" s="162">
        <v>6671.64</v>
      </c>
      <c r="J495" s="170">
        <v>4.3567648674792112E-4</v>
      </c>
    </row>
    <row r="496" spans="1:10" ht="63.75" x14ac:dyDescent="0.2">
      <c r="A496" s="169" t="s">
        <v>1589</v>
      </c>
      <c r="B496" s="160" t="s">
        <v>2153</v>
      </c>
      <c r="C496" s="160" t="s">
        <v>32</v>
      </c>
      <c r="D496" s="160" t="s">
        <v>2154</v>
      </c>
      <c r="E496" s="161" t="s">
        <v>4</v>
      </c>
      <c r="F496" s="162">
        <v>2</v>
      </c>
      <c r="G496" s="162">
        <v>4217.59</v>
      </c>
      <c r="H496" s="162">
        <v>5306.99</v>
      </c>
      <c r="I496" s="162">
        <v>10613.98</v>
      </c>
      <c r="J496" s="170">
        <v>6.9312215839174472E-4</v>
      </c>
    </row>
    <row r="497" spans="1:10" ht="51" x14ac:dyDescent="0.2">
      <c r="A497" s="169" t="s">
        <v>1590</v>
      </c>
      <c r="B497" s="160" t="s">
        <v>2155</v>
      </c>
      <c r="C497" s="160" t="s">
        <v>32</v>
      </c>
      <c r="D497" s="160" t="s">
        <v>2156</v>
      </c>
      <c r="E497" s="161" t="s">
        <v>4</v>
      </c>
      <c r="F497" s="162">
        <v>2</v>
      </c>
      <c r="G497" s="162">
        <v>719.26</v>
      </c>
      <c r="H497" s="162">
        <v>905.04</v>
      </c>
      <c r="I497" s="162">
        <v>1810.08</v>
      </c>
      <c r="J497" s="170">
        <v>1.1820321467175644E-4</v>
      </c>
    </row>
    <row r="498" spans="1:10" ht="63.75" x14ac:dyDescent="0.2">
      <c r="A498" s="169" t="s">
        <v>1591</v>
      </c>
      <c r="B498" s="160" t="s">
        <v>2157</v>
      </c>
      <c r="C498" s="160" t="s">
        <v>32</v>
      </c>
      <c r="D498" s="160" t="s">
        <v>2158</v>
      </c>
      <c r="E498" s="161" t="s">
        <v>4</v>
      </c>
      <c r="F498" s="162">
        <v>24</v>
      </c>
      <c r="G498" s="162">
        <v>527.65</v>
      </c>
      <c r="H498" s="162">
        <v>663.94</v>
      </c>
      <c r="I498" s="162">
        <v>15934.56</v>
      </c>
      <c r="J498" s="170">
        <v>1.0405707020573584E-3</v>
      </c>
    </row>
    <row r="499" spans="1:10" ht="63.75" x14ac:dyDescent="0.2">
      <c r="A499" s="169" t="s">
        <v>1592</v>
      </c>
      <c r="B499" s="160" t="s">
        <v>2159</v>
      </c>
      <c r="C499" s="160" t="s">
        <v>32</v>
      </c>
      <c r="D499" s="160" t="s">
        <v>2160</v>
      </c>
      <c r="E499" s="161" t="s">
        <v>4</v>
      </c>
      <c r="F499" s="162">
        <v>10</v>
      </c>
      <c r="G499" s="162">
        <v>791.47</v>
      </c>
      <c r="H499" s="162">
        <v>995.9</v>
      </c>
      <c r="I499" s="162">
        <v>9959</v>
      </c>
      <c r="J499" s="170">
        <v>6.5035015851013346E-4</v>
      </c>
    </row>
    <row r="500" spans="1:10" ht="63.75" x14ac:dyDescent="0.2">
      <c r="A500" s="169" t="s">
        <v>1593</v>
      </c>
      <c r="B500" s="160" t="s">
        <v>2161</v>
      </c>
      <c r="C500" s="160" t="s">
        <v>32</v>
      </c>
      <c r="D500" s="160" t="s">
        <v>2162</v>
      </c>
      <c r="E500" s="161" t="s">
        <v>4</v>
      </c>
      <c r="F500" s="162">
        <v>46</v>
      </c>
      <c r="G500" s="162">
        <v>1055.3</v>
      </c>
      <c r="H500" s="162">
        <v>1327.88</v>
      </c>
      <c r="I500" s="162">
        <v>61082.48</v>
      </c>
      <c r="J500" s="170">
        <v>3.9888543578865399E-3</v>
      </c>
    </row>
    <row r="501" spans="1:10" ht="76.5" x14ac:dyDescent="0.2">
      <c r="A501" s="169" t="s">
        <v>1594</v>
      </c>
      <c r="B501" s="160" t="s">
        <v>2163</v>
      </c>
      <c r="C501" s="160" t="s">
        <v>32</v>
      </c>
      <c r="D501" s="160" t="s">
        <v>2164</v>
      </c>
      <c r="E501" s="161" t="s">
        <v>4</v>
      </c>
      <c r="F501" s="162">
        <v>2</v>
      </c>
      <c r="G501" s="162">
        <v>9574.5</v>
      </c>
      <c r="H501" s="162">
        <v>12047.59</v>
      </c>
      <c r="I501" s="162">
        <v>24095.18</v>
      </c>
      <c r="J501" s="170">
        <v>1.573481688154453E-3</v>
      </c>
    </row>
    <row r="502" spans="1:10" ht="63.75" x14ac:dyDescent="0.2">
      <c r="A502" s="169" t="s">
        <v>2165</v>
      </c>
      <c r="B502" s="160" t="s">
        <v>2166</v>
      </c>
      <c r="C502" s="160" t="s">
        <v>32</v>
      </c>
      <c r="D502" s="160" t="s">
        <v>2167</v>
      </c>
      <c r="E502" s="161" t="s">
        <v>4</v>
      </c>
      <c r="F502" s="162">
        <v>6</v>
      </c>
      <c r="G502" s="162">
        <v>791.47</v>
      </c>
      <c r="H502" s="162">
        <v>995.9</v>
      </c>
      <c r="I502" s="162">
        <v>5975.4</v>
      </c>
      <c r="J502" s="170">
        <v>3.9021009510608007E-4</v>
      </c>
    </row>
    <row r="503" spans="1:10" ht="63.75" x14ac:dyDescent="0.2">
      <c r="A503" s="169" t="s">
        <v>2168</v>
      </c>
      <c r="B503" s="160" t="s">
        <v>2169</v>
      </c>
      <c r="C503" s="160" t="s">
        <v>32</v>
      </c>
      <c r="D503" s="160" t="s">
        <v>2170</v>
      </c>
      <c r="E503" s="161" t="s">
        <v>4</v>
      </c>
      <c r="F503" s="162">
        <v>4</v>
      </c>
      <c r="G503" s="162">
        <v>1475.58</v>
      </c>
      <c r="H503" s="162">
        <v>1856.72</v>
      </c>
      <c r="I503" s="162">
        <v>7426.88</v>
      </c>
      <c r="J503" s="170">
        <v>4.8499574106192786E-4</v>
      </c>
    </row>
    <row r="504" spans="1:10" ht="63.75" x14ac:dyDescent="0.2">
      <c r="A504" s="169" t="s">
        <v>2171</v>
      </c>
      <c r="B504" s="160" t="s">
        <v>2172</v>
      </c>
      <c r="C504" s="160" t="s">
        <v>32</v>
      </c>
      <c r="D504" s="160" t="s">
        <v>2173</v>
      </c>
      <c r="E504" s="161" t="s">
        <v>4</v>
      </c>
      <c r="F504" s="162">
        <v>2</v>
      </c>
      <c r="G504" s="162">
        <v>2355.87</v>
      </c>
      <c r="H504" s="162">
        <v>2964.39</v>
      </c>
      <c r="I504" s="162">
        <v>5928.78</v>
      </c>
      <c r="J504" s="170">
        <v>3.8716568056749762E-4</v>
      </c>
    </row>
    <row r="505" spans="1:10" ht="25.5" x14ac:dyDescent="0.2">
      <c r="A505" s="169" t="s">
        <v>2174</v>
      </c>
      <c r="B505" s="160" t="s">
        <v>2175</v>
      </c>
      <c r="C505" s="160" t="s">
        <v>32</v>
      </c>
      <c r="D505" s="160" t="s">
        <v>2176</v>
      </c>
      <c r="E505" s="161" t="s">
        <v>31</v>
      </c>
      <c r="F505" s="162">
        <v>339.73</v>
      </c>
      <c r="G505" s="162">
        <v>860.01</v>
      </c>
      <c r="H505" s="162">
        <v>1082.1500000000001</v>
      </c>
      <c r="I505" s="162">
        <v>367638.81</v>
      </c>
      <c r="J505" s="170">
        <v>2.4007827930311962E-2</v>
      </c>
    </row>
    <row r="506" spans="1:10" x14ac:dyDescent="0.2">
      <c r="A506" s="171" t="s">
        <v>288</v>
      </c>
      <c r="B506" s="156" t="s">
        <v>44</v>
      </c>
      <c r="C506" s="156"/>
      <c r="D506" s="156" t="s">
        <v>2177</v>
      </c>
      <c r="E506" s="157"/>
      <c r="F506" s="159">
        <v>1</v>
      </c>
      <c r="G506" s="158" t="s">
        <v>35</v>
      </c>
      <c r="H506" s="159">
        <v>26512.89</v>
      </c>
      <c r="I506" s="159">
        <v>26512.89</v>
      </c>
      <c r="J506" s="172">
        <v>1.7313648171565148E-3</v>
      </c>
    </row>
    <row r="507" spans="1:10" ht="38.25" x14ac:dyDescent="0.2">
      <c r="A507" s="169" t="s">
        <v>289</v>
      </c>
      <c r="B507" s="160" t="s">
        <v>909</v>
      </c>
      <c r="C507" s="160" t="s">
        <v>32</v>
      </c>
      <c r="D507" s="160" t="s">
        <v>910</v>
      </c>
      <c r="E507" s="161" t="s">
        <v>31</v>
      </c>
      <c r="F507" s="162">
        <v>48.25</v>
      </c>
      <c r="G507" s="162">
        <v>436.7</v>
      </c>
      <c r="H507" s="162">
        <v>549.49</v>
      </c>
      <c r="I507" s="162">
        <v>26512.89</v>
      </c>
      <c r="J507" s="170">
        <v>1.7313648171565148E-3</v>
      </c>
    </row>
    <row r="508" spans="1:10" x14ac:dyDescent="0.2">
      <c r="A508" s="171" t="s">
        <v>290</v>
      </c>
      <c r="B508" s="156" t="s">
        <v>44</v>
      </c>
      <c r="C508" s="156"/>
      <c r="D508" s="156" t="s">
        <v>291</v>
      </c>
      <c r="E508" s="157"/>
      <c r="F508" s="159">
        <v>1</v>
      </c>
      <c r="G508" s="158" t="s">
        <v>35</v>
      </c>
      <c r="H508" s="159">
        <v>349450.51</v>
      </c>
      <c r="I508" s="159">
        <v>349450.51</v>
      </c>
      <c r="J508" s="172">
        <v>2.2820081792343305E-2</v>
      </c>
    </row>
    <row r="509" spans="1:10" x14ac:dyDescent="0.2">
      <c r="A509" s="171" t="s">
        <v>292</v>
      </c>
      <c r="B509" s="156" t="s">
        <v>44</v>
      </c>
      <c r="C509" s="156"/>
      <c r="D509" s="156" t="s">
        <v>293</v>
      </c>
      <c r="E509" s="157"/>
      <c r="F509" s="159">
        <v>1</v>
      </c>
      <c r="G509" s="158" t="s">
        <v>35</v>
      </c>
      <c r="H509" s="159">
        <v>247370.63</v>
      </c>
      <c r="I509" s="159">
        <v>247370.63</v>
      </c>
      <c r="J509" s="172">
        <v>1.6153984178256007E-2</v>
      </c>
    </row>
    <row r="510" spans="1:10" ht="25.5" x14ac:dyDescent="0.2">
      <c r="A510" s="169" t="s">
        <v>294</v>
      </c>
      <c r="B510" s="160" t="s">
        <v>66</v>
      </c>
      <c r="C510" s="160" t="s">
        <v>12</v>
      </c>
      <c r="D510" s="160" t="s">
        <v>67</v>
      </c>
      <c r="E510" s="161" t="s">
        <v>31</v>
      </c>
      <c r="F510" s="162">
        <v>3796.94</v>
      </c>
      <c r="G510" s="162">
        <v>4.76</v>
      </c>
      <c r="H510" s="162">
        <v>5.98</v>
      </c>
      <c r="I510" s="162">
        <v>22705.7</v>
      </c>
      <c r="J510" s="170">
        <v>1.4827448131422367E-3</v>
      </c>
    </row>
    <row r="511" spans="1:10" ht="25.5" x14ac:dyDescent="0.2">
      <c r="A511" s="169" t="s">
        <v>295</v>
      </c>
      <c r="B511" s="160" t="s">
        <v>296</v>
      </c>
      <c r="C511" s="160" t="s">
        <v>32</v>
      </c>
      <c r="D511" s="160" t="s">
        <v>297</v>
      </c>
      <c r="E511" s="161" t="s">
        <v>31</v>
      </c>
      <c r="F511" s="162">
        <v>3796.94</v>
      </c>
      <c r="G511" s="162">
        <v>32.270000000000003</v>
      </c>
      <c r="H511" s="162">
        <v>40.6</v>
      </c>
      <c r="I511" s="162">
        <v>154155.76</v>
      </c>
      <c r="J511" s="170">
        <v>1.0066796159378459E-2</v>
      </c>
    </row>
    <row r="512" spans="1:10" ht="38.25" x14ac:dyDescent="0.2">
      <c r="A512" s="169" t="s">
        <v>298</v>
      </c>
      <c r="B512" s="160" t="s">
        <v>68</v>
      </c>
      <c r="C512" s="160" t="s">
        <v>12</v>
      </c>
      <c r="D512" s="160" t="s">
        <v>69</v>
      </c>
      <c r="E512" s="161" t="s">
        <v>31</v>
      </c>
      <c r="F512" s="162">
        <v>3796.94</v>
      </c>
      <c r="G512" s="162">
        <v>14.76</v>
      </c>
      <c r="H512" s="162">
        <v>18.57</v>
      </c>
      <c r="I512" s="162">
        <v>70509.17</v>
      </c>
      <c r="J512" s="170">
        <v>4.6044432057353096E-3</v>
      </c>
    </row>
    <row r="513" spans="1:10" x14ac:dyDescent="0.2">
      <c r="A513" s="171" t="s">
        <v>299</v>
      </c>
      <c r="B513" s="156" t="s">
        <v>44</v>
      </c>
      <c r="C513" s="156"/>
      <c r="D513" s="156" t="s">
        <v>300</v>
      </c>
      <c r="E513" s="157"/>
      <c r="F513" s="159">
        <v>1</v>
      </c>
      <c r="G513" s="158" t="s">
        <v>35</v>
      </c>
      <c r="H513" s="159">
        <v>102079.88</v>
      </c>
      <c r="I513" s="159">
        <v>102079.88</v>
      </c>
      <c r="J513" s="172">
        <v>6.6660976140872977E-3</v>
      </c>
    </row>
    <row r="514" spans="1:10" ht="38.25" x14ac:dyDescent="0.2">
      <c r="A514" s="169" t="s">
        <v>301</v>
      </c>
      <c r="B514" s="160" t="s">
        <v>302</v>
      </c>
      <c r="C514" s="160" t="s">
        <v>32</v>
      </c>
      <c r="D514" s="160" t="s">
        <v>303</v>
      </c>
      <c r="E514" s="161" t="s">
        <v>31</v>
      </c>
      <c r="F514" s="162">
        <v>1291.6600000000001</v>
      </c>
      <c r="G514" s="162">
        <v>39.380000000000003</v>
      </c>
      <c r="H514" s="162">
        <v>49.55</v>
      </c>
      <c r="I514" s="162">
        <v>64001.75</v>
      </c>
      <c r="J514" s="170">
        <v>4.1794907377674393E-3</v>
      </c>
    </row>
    <row r="515" spans="1:10" ht="25.5" x14ac:dyDescent="0.2">
      <c r="A515" s="169" t="s">
        <v>304</v>
      </c>
      <c r="B515" s="160" t="s">
        <v>305</v>
      </c>
      <c r="C515" s="160" t="s">
        <v>12</v>
      </c>
      <c r="D515" s="160" t="s">
        <v>306</v>
      </c>
      <c r="E515" s="161" t="s">
        <v>31</v>
      </c>
      <c r="F515" s="162">
        <v>1291.6600000000001</v>
      </c>
      <c r="G515" s="162">
        <v>5.89</v>
      </c>
      <c r="H515" s="162">
        <v>7.41</v>
      </c>
      <c r="I515" s="162">
        <v>9571.2000000000007</v>
      </c>
      <c r="J515" s="170">
        <v>6.2502574928528863E-4</v>
      </c>
    </row>
    <row r="516" spans="1:10" ht="25.5" x14ac:dyDescent="0.2">
      <c r="A516" s="169" t="s">
        <v>307</v>
      </c>
      <c r="B516" s="160" t="s">
        <v>308</v>
      </c>
      <c r="C516" s="160" t="s">
        <v>12</v>
      </c>
      <c r="D516" s="160" t="s">
        <v>309</v>
      </c>
      <c r="E516" s="161" t="s">
        <v>31</v>
      </c>
      <c r="F516" s="162">
        <v>1291.6600000000001</v>
      </c>
      <c r="G516" s="162">
        <v>17.54</v>
      </c>
      <c r="H516" s="162">
        <v>22.07</v>
      </c>
      <c r="I516" s="162">
        <v>28506.93</v>
      </c>
      <c r="J516" s="170">
        <v>1.8615811270345695E-3</v>
      </c>
    </row>
    <row r="517" spans="1:10" x14ac:dyDescent="0.2">
      <c r="A517" s="171" t="s">
        <v>310</v>
      </c>
      <c r="B517" s="156" t="s">
        <v>44</v>
      </c>
      <c r="C517" s="156"/>
      <c r="D517" s="156" t="s">
        <v>2860</v>
      </c>
      <c r="E517" s="157"/>
      <c r="F517" s="159">
        <v>1</v>
      </c>
      <c r="G517" s="158" t="s">
        <v>35</v>
      </c>
      <c r="H517" s="159">
        <v>997284.87</v>
      </c>
      <c r="I517" s="159">
        <v>997284.87</v>
      </c>
      <c r="J517" s="172">
        <v>6.5125451680315069E-2</v>
      </c>
    </row>
    <row r="518" spans="1:10" x14ac:dyDescent="0.2">
      <c r="A518" s="171" t="s">
        <v>311</v>
      </c>
      <c r="B518" s="156" t="s">
        <v>44</v>
      </c>
      <c r="C518" s="156"/>
      <c r="D518" s="156" t="s">
        <v>312</v>
      </c>
      <c r="E518" s="157"/>
      <c r="F518" s="159">
        <v>1</v>
      </c>
      <c r="G518" s="158" t="s">
        <v>35</v>
      </c>
      <c r="H518" s="159">
        <v>48487.39</v>
      </c>
      <c r="I518" s="159">
        <v>48487.39</v>
      </c>
      <c r="J518" s="172">
        <v>3.1663602542667596E-3</v>
      </c>
    </row>
    <row r="519" spans="1:10" ht="89.25" x14ac:dyDescent="0.2">
      <c r="A519" s="169" t="s">
        <v>313</v>
      </c>
      <c r="B519" s="160" t="s">
        <v>2178</v>
      </c>
      <c r="C519" s="160" t="s">
        <v>32</v>
      </c>
      <c r="D519" s="160" t="s">
        <v>2179</v>
      </c>
      <c r="E519" s="161" t="s">
        <v>4</v>
      </c>
      <c r="F519" s="162">
        <v>2</v>
      </c>
      <c r="G519" s="162">
        <v>1273.58</v>
      </c>
      <c r="H519" s="162">
        <v>1602.54</v>
      </c>
      <c r="I519" s="162">
        <v>3205.08</v>
      </c>
      <c r="J519" s="170">
        <v>2.0930056090347007E-4</v>
      </c>
    </row>
    <row r="520" spans="1:10" ht="89.25" x14ac:dyDescent="0.2">
      <c r="A520" s="169" t="s">
        <v>314</v>
      </c>
      <c r="B520" s="160" t="s">
        <v>2861</v>
      </c>
      <c r="C520" s="160" t="s">
        <v>32</v>
      </c>
      <c r="D520" s="160" t="s">
        <v>2862</v>
      </c>
      <c r="E520" s="161" t="s">
        <v>4</v>
      </c>
      <c r="F520" s="162">
        <v>1</v>
      </c>
      <c r="G520" s="162">
        <v>1903.29</v>
      </c>
      <c r="H520" s="162">
        <v>2394.9</v>
      </c>
      <c r="I520" s="162">
        <v>2394.9</v>
      </c>
      <c r="J520" s="170">
        <v>1.563935731113484E-4</v>
      </c>
    </row>
    <row r="521" spans="1:10" ht="38.25" x14ac:dyDescent="0.2">
      <c r="A521" s="169" t="s">
        <v>315</v>
      </c>
      <c r="B521" s="160" t="s">
        <v>911</v>
      </c>
      <c r="C521" s="160" t="s">
        <v>32</v>
      </c>
      <c r="D521" s="160" t="s">
        <v>912</v>
      </c>
      <c r="E521" s="161" t="s">
        <v>4</v>
      </c>
      <c r="F521" s="162">
        <v>4</v>
      </c>
      <c r="G521" s="162">
        <v>143.26</v>
      </c>
      <c r="H521" s="162">
        <v>180.26</v>
      </c>
      <c r="I521" s="162">
        <v>721.04</v>
      </c>
      <c r="J521" s="170">
        <v>4.7085900019293767E-5</v>
      </c>
    </row>
    <row r="522" spans="1:10" ht="38.25" x14ac:dyDescent="0.2">
      <c r="A522" s="169" t="s">
        <v>316</v>
      </c>
      <c r="B522" s="160" t="s">
        <v>913</v>
      </c>
      <c r="C522" s="160" t="s">
        <v>32</v>
      </c>
      <c r="D522" s="160" t="s">
        <v>914</v>
      </c>
      <c r="E522" s="161" t="s">
        <v>4</v>
      </c>
      <c r="F522" s="162">
        <v>8</v>
      </c>
      <c r="G522" s="162">
        <v>143.26</v>
      </c>
      <c r="H522" s="162">
        <v>180.26</v>
      </c>
      <c r="I522" s="162">
        <v>1442.08</v>
      </c>
      <c r="J522" s="170">
        <v>9.4171800038587533E-5</v>
      </c>
    </row>
    <row r="523" spans="1:10" ht="38.25" x14ac:dyDescent="0.2">
      <c r="A523" s="169" t="s">
        <v>317</v>
      </c>
      <c r="B523" s="160" t="s">
        <v>2180</v>
      </c>
      <c r="C523" s="160" t="s">
        <v>32</v>
      </c>
      <c r="D523" s="160" t="s">
        <v>2181</v>
      </c>
      <c r="E523" s="161" t="s">
        <v>4</v>
      </c>
      <c r="F523" s="162">
        <v>10</v>
      </c>
      <c r="G523" s="162">
        <v>759.64</v>
      </c>
      <c r="H523" s="162">
        <v>955.85</v>
      </c>
      <c r="I523" s="162">
        <v>9558.5</v>
      </c>
      <c r="J523" s="170">
        <v>6.2419640426941562E-4</v>
      </c>
    </row>
    <row r="524" spans="1:10" ht="38.25" x14ac:dyDescent="0.2">
      <c r="A524" s="169" t="s">
        <v>318</v>
      </c>
      <c r="B524" s="160" t="s">
        <v>2863</v>
      </c>
      <c r="C524" s="160" t="s">
        <v>32</v>
      </c>
      <c r="D524" s="160" t="s">
        <v>2864</v>
      </c>
      <c r="E524" s="161" t="s">
        <v>4</v>
      </c>
      <c r="F524" s="162">
        <v>5</v>
      </c>
      <c r="G524" s="162">
        <v>1012.25</v>
      </c>
      <c r="H524" s="162">
        <v>1273.71</v>
      </c>
      <c r="I524" s="162">
        <v>6368.55</v>
      </c>
      <c r="J524" s="170">
        <v>4.1588387408170602E-4</v>
      </c>
    </row>
    <row r="525" spans="1:10" ht="38.25" x14ac:dyDescent="0.2">
      <c r="A525" s="169" t="s">
        <v>319</v>
      </c>
      <c r="B525" s="160" t="s">
        <v>841</v>
      </c>
      <c r="C525" s="160" t="s">
        <v>12</v>
      </c>
      <c r="D525" s="160" t="s">
        <v>855</v>
      </c>
      <c r="E525" s="161" t="s">
        <v>4</v>
      </c>
      <c r="F525" s="162">
        <v>15</v>
      </c>
      <c r="G525" s="162">
        <v>143.04</v>
      </c>
      <c r="H525" s="162">
        <v>179.98</v>
      </c>
      <c r="I525" s="162">
        <v>2699.7</v>
      </c>
      <c r="J525" s="170">
        <v>1.7629785349229914E-4</v>
      </c>
    </row>
    <row r="526" spans="1:10" ht="38.25" x14ac:dyDescent="0.2">
      <c r="A526" s="169" t="s">
        <v>320</v>
      </c>
      <c r="B526" s="160" t="s">
        <v>2182</v>
      </c>
      <c r="C526" s="160" t="s">
        <v>32</v>
      </c>
      <c r="D526" s="160" t="s">
        <v>2183</v>
      </c>
      <c r="E526" s="161" t="s">
        <v>4</v>
      </c>
      <c r="F526" s="162">
        <v>7</v>
      </c>
      <c r="G526" s="162">
        <v>192.48</v>
      </c>
      <c r="H526" s="162">
        <v>242.19</v>
      </c>
      <c r="I526" s="162">
        <v>1695.33</v>
      </c>
      <c r="J526" s="170">
        <v>1.1070972328817999E-4</v>
      </c>
    </row>
    <row r="527" spans="1:10" ht="38.25" x14ac:dyDescent="0.2">
      <c r="A527" s="169" t="s">
        <v>321</v>
      </c>
      <c r="B527" s="160" t="s">
        <v>2865</v>
      </c>
      <c r="C527" s="160" t="s">
        <v>12</v>
      </c>
      <c r="D527" s="160" t="s">
        <v>2866</v>
      </c>
      <c r="E527" s="161" t="s">
        <v>4</v>
      </c>
      <c r="F527" s="162">
        <v>22</v>
      </c>
      <c r="G527" s="162">
        <v>11.72</v>
      </c>
      <c r="H527" s="162">
        <v>14.74</v>
      </c>
      <c r="I527" s="162">
        <v>324.27999999999997</v>
      </c>
      <c r="J527" s="170">
        <v>2.1176378090336988E-5</v>
      </c>
    </row>
    <row r="528" spans="1:10" ht="38.25" x14ac:dyDescent="0.2">
      <c r="A528" s="169" t="s">
        <v>322</v>
      </c>
      <c r="B528" s="160" t="s">
        <v>915</v>
      </c>
      <c r="C528" s="160" t="s">
        <v>12</v>
      </c>
      <c r="D528" s="160" t="s">
        <v>916</v>
      </c>
      <c r="E528" s="161" t="s">
        <v>4</v>
      </c>
      <c r="F528" s="162">
        <v>72</v>
      </c>
      <c r="G528" s="162">
        <v>12.7</v>
      </c>
      <c r="H528" s="162">
        <v>15.98</v>
      </c>
      <c r="I528" s="162">
        <v>1150.56</v>
      </c>
      <c r="J528" s="170">
        <v>7.5134740272659811E-5</v>
      </c>
    </row>
    <row r="529" spans="1:10" ht="38.25" x14ac:dyDescent="0.2">
      <c r="A529" s="169" t="s">
        <v>842</v>
      </c>
      <c r="B529" s="160" t="s">
        <v>2867</v>
      </c>
      <c r="C529" s="160" t="s">
        <v>12</v>
      </c>
      <c r="D529" s="160" t="s">
        <v>2868</v>
      </c>
      <c r="E529" s="161" t="s">
        <v>4</v>
      </c>
      <c r="F529" s="162">
        <v>18</v>
      </c>
      <c r="G529" s="162">
        <v>13.74</v>
      </c>
      <c r="H529" s="162">
        <v>17.28</v>
      </c>
      <c r="I529" s="162">
        <v>311.04000000000002</v>
      </c>
      <c r="J529" s="170">
        <v>2.0311769585600151E-5</v>
      </c>
    </row>
    <row r="530" spans="1:10" ht="38.25" x14ac:dyDescent="0.2">
      <c r="A530" s="169" t="s">
        <v>843</v>
      </c>
      <c r="B530" s="160" t="s">
        <v>2184</v>
      </c>
      <c r="C530" s="160" t="s">
        <v>12</v>
      </c>
      <c r="D530" s="160" t="s">
        <v>2185</v>
      </c>
      <c r="E530" s="161" t="s">
        <v>4</v>
      </c>
      <c r="F530" s="162">
        <v>1</v>
      </c>
      <c r="G530" s="162">
        <v>15.42</v>
      </c>
      <c r="H530" s="162">
        <v>19.399999999999999</v>
      </c>
      <c r="I530" s="162">
        <v>19.399999999999999</v>
      </c>
      <c r="J530" s="170">
        <v>1.2668734888137954E-6</v>
      </c>
    </row>
    <row r="531" spans="1:10" ht="38.25" x14ac:dyDescent="0.2">
      <c r="A531" s="169" t="s">
        <v>844</v>
      </c>
      <c r="B531" s="160" t="s">
        <v>2869</v>
      </c>
      <c r="C531" s="160" t="s">
        <v>12</v>
      </c>
      <c r="D531" s="160" t="s">
        <v>2870</v>
      </c>
      <c r="E531" s="161" t="s">
        <v>4</v>
      </c>
      <c r="F531" s="162">
        <v>4</v>
      </c>
      <c r="G531" s="162">
        <v>55.65</v>
      </c>
      <c r="H531" s="162">
        <v>70.02</v>
      </c>
      <c r="I531" s="162">
        <v>280.08</v>
      </c>
      <c r="J531" s="170">
        <v>1.8289996224070506E-5</v>
      </c>
    </row>
    <row r="532" spans="1:10" ht="38.25" x14ac:dyDescent="0.2">
      <c r="A532" s="169" t="s">
        <v>917</v>
      </c>
      <c r="B532" s="160" t="s">
        <v>2871</v>
      </c>
      <c r="C532" s="160" t="s">
        <v>12</v>
      </c>
      <c r="D532" s="160" t="s">
        <v>2872</v>
      </c>
      <c r="E532" s="161" t="s">
        <v>4</v>
      </c>
      <c r="F532" s="162">
        <v>58</v>
      </c>
      <c r="G532" s="162">
        <v>57.6</v>
      </c>
      <c r="H532" s="162">
        <v>72.47</v>
      </c>
      <c r="I532" s="162">
        <v>4203.26</v>
      </c>
      <c r="J532" s="170">
        <v>2.7448446704079761E-4</v>
      </c>
    </row>
    <row r="533" spans="1:10" ht="38.25" x14ac:dyDescent="0.2">
      <c r="A533" s="169" t="s">
        <v>918</v>
      </c>
      <c r="B533" s="160" t="s">
        <v>2873</v>
      </c>
      <c r="C533" s="160" t="s">
        <v>12</v>
      </c>
      <c r="D533" s="160" t="s">
        <v>2874</v>
      </c>
      <c r="E533" s="161" t="s">
        <v>4</v>
      </c>
      <c r="F533" s="162">
        <v>1</v>
      </c>
      <c r="G533" s="162">
        <v>59.68</v>
      </c>
      <c r="H533" s="162">
        <v>75.09</v>
      </c>
      <c r="I533" s="162">
        <v>75.09</v>
      </c>
      <c r="J533" s="170">
        <v>4.9035840347952524E-6</v>
      </c>
    </row>
    <row r="534" spans="1:10" ht="38.25" x14ac:dyDescent="0.2">
      <c r="A534" s="169" t="s">
        <v>2875</v>
      </c>
      <c r="B534" s="160" t="s">
        <v>1212</v>
      </c>
      <c r="C534" s="160" t="s">
        <v>12</v>
      </c>
      <c r="D534" s="160" t="s">
        <v>1213</v>
      </c>
      <c r="E534" s="161" t="s">
        <v>4</v>
      </c>
      <c r="F534" s="162">
        <v>5</v>
      </c>
      <c r="G534" s="162">
        <v>62.92</v>
      </c>
      <c r="H534" s="162">
        <v>79.17</v>
      </c>
      <c r="I534" s="162">
        <v>395.85</v>
      </c>
      <c r="J534" s="170">
        <v>2.5850096419945407E-5</v>
      </c>
    </row>
    <row r="535" spans="1:10" ht="38.25" x14ac:dyDescent="0.2">
      <c r="A535" s="169" t="s">
        <v>2876</v>
      </c>
      <c r="B535" s="160" t="s">
        <v>2877</v>
      </c>
      <c r="C535" s="160" t="s">
        <v>12</v>
      </c>
      <c r="D535" s="160" t="s">
        <v>2878</v>
      </c>
      <c r="E535" s="161" t="s">
        <v>4</v>
      </c>
      <c r="F535" s="162">
        <v>7</v>
      </c>
      <c r="G535" s="162">
        <v>67.290000000000006</v>
      </c>
      <c r="H535" s="162">
        <v>84.67</v>
      </c>
      <c r="I535" s="162">
        <v>592.69000000000005</v>
      </c>
      <c r="J535" s="170">
        <v>3.8704291138404557E-5</v>
      </c>
    </row>
    <row r="536" spans="1:10" ht="38.25" x14ac:dyDescent="0.2">
      <c r="A536" s="169" t="s">
        <v>2879</v>
      </c>
      <c r="B536" s="160" t="s">
        <v>2880</v>
      </c>
      <c r="C536" s="160" t="s">
        <v>32</v>
      </c>
      <c r="D536" s="160" t="s">
        <v>2881</v>
      </c>
      <c r="E536" s="161" t="s">
        <v>4</v>
      </c>
      <c r="F536" s="162">
        <v>4</v>
      </c>
      <c r="G536" s="162">
        <v>1776.41</v>
      </c>
      <c r="H536" s="162">
        <v>2235.25</v>
      </c>
      <c r="I536" s="162">
        <v>8941</v>
      </c>
      <c r="J536" s="170">
        <v>5.8387195172598689E-4</v>
      </c>
    </row>
    <row r="537" spans="1:10" ht="38.25" x14ac:dyDescent="0.2">
      <c r="A537" s="169" t="s">
        <v>2882</v>
      </c>
      <c r="B537" s="160" t="s">
        <v>2883</v>
      </c>
      <c r="C537" s="160" t="s">
        <v>32</v>
      </c>
      <c r="D537" s="160" t="s">
        <v>2884</v>
      </c>
      <c r="E537" s="161" t="s">
        <v>4</v>
      </c>
      <c r="F537" s="162">
        <v>1</v>
      </c>
      <c r="G537" s="162">
        <v>1958.73</v>
      </c>
      <c r="H537" s="162">
        <v>2464.66</v>
      </c>
      <c r="I537" s="162">
        <v>2464.66</v>
      </c>
      <c r="J537" s="170">
        <v>1.6094909345050563E-4</v>
      </c>
    </row>
    <row r="538" spans="1:10" ht="38.25" x14ac:dyDescent="0.2">
      <c r="A538" s="169" t="s">
        <v>2885</v>
      </c>
      <c r="B538" s="160" t="s">
        <v>2886</v>
      </c>
      <c r="C538" s="160" t="s">
        <v>12</v>
      </c>
      <c r="D538" s="160" t="s">
        <v>2887</v>
      </c>
      <c r="E538" s="161" t="s">
        <v>4</v>
      </c>
      <c r="F538" s="162">
        <v>2</v>
      </c>
      <c r="G538" s="162">
        <v>69.89</v>
      </c>
      <c r="H538" s="162">
        <v>87.94</v>
      </c>
      <c r="I538" s="162">
        <v>175.88</v>
      </c>
      <c r="J538" s="170">
        <v>1.1485448928483007E-5</v>
      </c>
    </row>
    <row r="539" spans="1:10" ht="38.25" x14ac:dyDescent="0.2">
      <c r="A539" s="169" t="s">
        <v>2888</v>
      </c>
      <c r="B539" s="160" t="s">
        <v>1595</v>
      </c>
      <c r="C539" s="160" t="s">
        <v>12</v>
      </c>
      <c r="D539" s="160" t="s">
        <v>1596</v>
      </c>
      <c r="E539" s="161" t="s">
        <v>4</v>
      </c>
      <c r="F539" s="162">
        <v>2</v>
      </c>
      <c r="G539" s="162">
        <v>72.84</v>
      </c>
      <c r="H539" s="162">
        <v>91.65</v>
      </c>
      <c r="I539" s="162">
        <v>183.3</v>
      </c>
      <c r="J539" s="170">
        <v>1.1969995386575707E-5</v>
      </c>
    </row>
    <row r="540" spans="1:10" ht="38.25" x14ac:dyDescent="0.2">
      <c r="A540" s="169" t="s">
        <v>2889</v>
      </c>
      <c r="B540" s="160" t="s">
        <v>2890</v>
      </c>
      <c r="C540" s="160" t="s">
        <v>32</v>
      </c>
      <c r="D540" s="160" t="s">
        <v>2891</v>
      </c>
      <c r="E540" s="161" t="s">
        <v>4</v>
      </c>
      <c r="F540" s="162">
        <v>1</v>
      </c>
      <c r="G540" s="162">
        <v>270.69</v>
      </c>
      <c r="H540" s="162">
        <v>340.6</v>
      </c>
      <c r="I540" s="162">
        <v>340.6</v>
      </c>
      <c r="J540" s="170">
        <v>2.2242119087112304E-5</v>
      </c>
    </row>
    <row r="541" spans="1:10" ht="38.25" x14ac:dyDescent="0.2">
      <c r="A541" s="169" t="s">
        <v>2892</v>
      </c>
      <c r="B541" s="160" t="s">
        <v>2186</v>
      </c>
      <c r="C541" s="160" t="s">
        <v>32</v>
      </c>
      <c r="D541" s="160" t="s">
        <v>2187</v>
      </c>
      <c r="E541" s="161" t="s">
        <v>4</v>
      </c>
      <c r="F541" s="162">
        <v>1</v>
      </c>
      <c r="G541" s="162">
        <v>382.12</v>
      </c>
      <c r="H541" s="162">
        <v>480.82</v>
      </c>
      <c r="I541" s="162">
        <v>480.82</v>
      </c>
      <c r="J541" s="170">
        <v>3.1398871695435519E-5</v>
      </c>
    </row>
    <row r="542" spans="1:10" ht="38.25" x14ac:dyDescent="0.2">
      <c r="A542" s="169" t="s">
        <v>2893</v>
      </c>
      <c r="B542" s="160" t="s">
        <v>2188</v>
      </c>
      <c r="C542" s="160" t="s">
        <v>32</v>
      </c>
      <c r="D542" s="160" t="s">
        <v>2189</v>
      </c>
      <c r="E542" s="161" t="s">
        <v>4</v>
      </c>
      <c r="F542" s="162">
        <v>1</v>
      </c>
      <c r="G542" s="162">
        <v>368.52</v>
      </c>
      <c r="H542" s="162">
        <v>463.7</v>
      </c>
      <c r="I542" s="162">
        <v>463.7</v>
      </c>
      <c r="J542" s="170">
        <v>3.0280888492935923E-5</v>
      </c>
    </row>
    <row r="543" spans="1:10" x14ac:dyDescent="0.2">
      <c r="A543" s="171" t="s">
        <v>323</v>
      </c>
      <c r="B543" s="156" t="s">
        <v>44</v>
      </c>
      <c r="C543" s="156"/>
      <c r="D543" s="156" t="s">
        <v>324</v>
      </c>
      <c r="E543" s="157"/>
      <c r="F543" s="159">
        <v>1</v>
      </c>
      <c r="G543" s="158" t="s">
        <v>35</v>
      </c>
      <c r="H543" s="159">
        <v>127534.61</v>
      </c>
      <c r="I543" s="159">
        <v>127534.61</v>
      </c>
      <c r="J543" s="172">
        <v>8.3283616657323072E-3</v>
      </c>
    </row>
    <row r="544" spans="1:10" ht="38.25" x14ac:dyDescent="0.2">
      <c r="A544" s="169" t="s">
        <v>325</v>
      </c>
      <c r="B544" s="160" t="s">
        <v>326</v>
      </c>
      <c r="C544" s="160" t="s">
        <v>12</v>
      </c>
      <c r="D544" s="160" t="s">
        <v>1214</v>
      </c>
      <c r="E544" s="161" t="s">
        <v>3</v>
      </c>
      <c r="F544" s="162">
        <v>2060</v>
      </c>
      <c r="G544" s="162">
        <v>18.670000000000002</v>
      </c>
      <c r="H544" s="162">
        <v>23.49</v>
      </c>
      <c r="I544" s="162">
        <v>48389.4</v>
      </c>
      <c r="J544" s="170">
        <v>3.1599612370931066E-3</v>
      </c>
    </row>
    <row r="545" spans="1:10" ht="38.25" x14ac:dyDescent="0.2">
      <c r="A545" s="169" t="s">
        <v>327</v>
      </c>
      <c r="B545" s="160" t="s">
        <v>331</v>
      </c>
      <c r="C545" s="160" t="s">
        <v>12</v>
      </c>
      <c r="D545" s="160" t="s">
        <v>1218</v>
      </c>
      <c r="E545" s="161" t="s">
        <v>3</v>
      </c>
      <c r="F545" s="162">
        <v>120</v>
      </c>
      <c r="G545" s="162">
        <v>21.01</v>
      </c>
      <c r="H545" s="162">
        <v>26.43</v>
      </c>
      <c r="I545" s="162">
        <v>3171.6</v>
      </c>
      <c r="J545" s="170">
        <v>2.0711422459390895E-4</v>
      </c>
    </row>
    <row r="546" spans="1:10" ht="38.25" x14ac:dyDescent="0.2">
      <c r="A546" s="169" t="s">
        <v>328</v>
      </c>
      <c r="B546" s="160" t="s">
        <v>1597</v>
      </c>
      <c r="C546" s="160" t="s">
        <v>32</v>
      </c>
      <c r="D546" s="160" t="s">
        <v>1598</v>
      </c>
      <c r="E546" s="161" t="s">
        <v>3</v>
      </c>
      <c r="F546" s="162">
        <v>21</v>
      </c>
      <c r="G546" s="162">
        <v>29.73</v>
      </c>
      <c r="H546" s="162">
        <v>37.4</v>
      </c>
      <c r="I546" s="162">
        <v>785.4</v>
      </c>
      <c r="J546" s="170">
        <v>5.1288785469812111E-5</v>
      </c>
    </row>
    <row r="547" spans="1:10" ht="38.25" x14ac:dyDescent="0.2">
      <c r="A547" s="169" t="s">
        <v>329</v>
      </c>
      <c r="B547" s="160" t="s">
        <v>1571</v>
      </c>
      <c r="C547" s="160" t="s">
        <v>32</v>
      </c>
      <c r="D547" s="160" t="s">
        <v>1572</v>
      </c>
      <c r="E547" s="161" t="s">
        <v>3</v>
      </c>
      <c r="F547" s="162">
        <v>90</v>
      </c>
      <c r="G547" s="162">
        <v>12.66</v>
      </c>
      <c r="H547" s="162">
        <v>15.93</v>
      </c>
      <c r="I547" s="162">
        <v>1433.7</v>
      </c>
      <c r="J547" s="170">
        <v>9.3624562933625695E-5</v>
      </c>
    </row>
    <row r="548" spans="1:10" ht="38.25" x14ac:dyDescent="0.2">
      <c r="A548" s="169" t="s">
        <v>330</v>
      </c>
      <c r="B548" s="160" t="s">
        <v>919</v>
      </c>
      <c r="C548" s="160" t="s">
        <v>32</v>
      </c>
      <c r="D548" s="160" t="s">
        <v>920</v>
      </c>
      <c r="E548" s="161" t="s">
        <v>3</v>
      </c>
      <c r="F548" s="162">
        <v>60</v>
      </c>
      <c r="G548" s="162">
        <v>33.89</v>
      </c>
      <c r="H548" s="162">
        <v>42.64</v>
      </c>
      <c r="I548" s="162">
        <v>2558.4</v>
      </c>
      <c r="J548" s="170">
        <v>1.6707057390624817E-4</v>
      </c>
    </row>
    <row r="549" spans="1:10" ht="38.25" x14ac:dyDescent="0.2">
      <c r="A549" s="169" t="s">
        <v>332</v>
      </c>
      <c r="B549" s="160" t="s">
        <v>1573</v>
      </c>
      <c r="C549" s="160" t="s">
        <v>32</v>
      </c>
      <c r="D549" s="160" t="s">
        <v>1574</v>
      </c>
      <c r="E549" s="161" t="s">
        <v>3</v>
      </c>
      <c r="F549" s="162">
        <v>54</v>
      </c>
      <c r="G549" s="162">
        <v>36.33</v>
      </c>
      <c r="H549" s="162">
        <v>45.71</v>
      </c>
      <c r="I549" s="162">
        <v>2468.34</v>
      </c>
      <c r="J549" s="170">
        <v>1.6118940759683731E-4</v>
      </c>
    </row>
    <row r="550" spans="1:10" ht="38.25" x14ac:dyDescent="0.2">
      <c r="A550" s="169" t="s">
        <v>333</v>
      </c>
      <c r="B550" s="160" t="s">
        <v>2190</v>
      </c>
      <c r="C550" s="160" t="s">
        <v>32</v>
      </c>
      <c r="D550" s="160" t="s">
        <v>2191</v>
      </c>
      <c r="E550" s="161" t="s">
        <v>3</v>
      </c>
      <c r="F550" s="162">
        <v>154</v>
      </c>
      <c r="G550" s="162">
        <v>187.17</v>
      </c>
      <c r="H550" s="162">
        <v>235.51</v>
      </c>
      <c r="I550" s="162">
        <v>36268.54</v>
      </c>
      <c r="J550" s="170">
        <v>2.3684356599991078E-3</v>
      </c>
    </row>
    <row r="551" spans="1:10" ht="63.75" x14ac:dyDescent="0.2">
      <c r="A551" s="169" t="s">
        <v>921</v>
      </c>
      <c r="B551" s="160" t="s">
        <v>1599</v>
      </c>
      <c r="C551" s="160" t="s">
        <v>12</v>
      </c>
      <c r="D551" s="160" t="s">
        <v>1600</v>
      </c>
      <c r="E551" s="161" t="s">
        <v>3</v>
      </c>
      <c r="F551" s="162">
        <v>1700</v>
      </c>
      <c r="G551" s="162">
        <v>13.45</v>
      </c>
      <c r="H551" s="162">
        <v>16.920000000000002</v>
      </c>
      <c r="I551" s="162">
        <v>28764</v>
      </c>
      <c r="J551" s="170">
        <v>1.8783685068164955E-3</v>
      </c>
    </row>
    <row r="552" spans="1:10" ht="89.25" x14ac:dyDescent="0.2">
      <c r="A552" s="169" t="s">
        <v>922</v>
      </c>
      <c r="B552" s="160" t="s">
        <v>1601</v>
      </c>
      <c r="C552" s="160" t="s">
        <v>12</v>
      </c>
      <c r="D552" s="160" t="s">
        <v>1602</v>
      </c>
      <c r="E552" s="161" t="s">
        <v>3</v>
      </c>
      <c r="F552" s="162">
        <v>75</v>
      </c>
      <c r="G552" s="162">
        <v>17.75</v>
      </c>
      <c r="H552" s="162">
        <v>22.33</v>
      </c>
      <c r="I552" s="162">
        <v>1674.75</v>
      </c>
      <c r="J552" s="170">
        <v>1.0936579254592289E-4</v>
      </c>
    </row>
    <row r="553" spans="1:10" ht="38.25" x14ac:dyDescent="0.2">
      <c r="A553" s="169" t="s">
        <v>923</v>
      </c>
      <c r="B553" s="160" t="s">
        <v>924</v>
      </c>
      <c r="C553" s="160" t="s">
        <v>32</v>
      </c>
      <c r="D553" s="160" t="s">
        <v>925</v>
      </c>
      <c r="E553" s="161" t="s">
        <v>3</v>
      </c>
      <c r="F553" s="162">
        <v>154</v>
      </c>
      <c r="G553" s="162">
        <v>10.43</v>
      </c>
      <c r="H553" s="162">
        <v>13.12</v>
      </c>
      <c r="I553" s="162">
        <v>2020.48</v>
      </c>
      <c r="J553" s="170">
        <v>1.3194291477724212E-4</v>
      </c>
    </row>
    <row r="554" spans="1:10" x14ac:dyDescent="0.2">
      <c r="A554" s="171" t="s">
        <v>334</v>
      </c>
      <c r="B554" s="156" t="s">
        <v>44</v>
      </c>
      <c r="C554" s="156"/>
      <c r="D554" s="156" t="s">
        <v>53</v>
      </c>
      <c r="E554" s="157"/>
      <c r="F554" s="159">
        <v>1</v>
      </c>
      <c r="G554" s="158" t="s">
        <v>35</v>
      </c>
      <c r="H554" s="159">
        <v>43501.98</v>
      </c>
      <c r="I554" s="159">
        <v>43501.98</v>
      </c>
      <c r="J554" s="172">
        <v>2.8407992357169045E-3</v>
      </c>
    </row>
    <row r="555" spans="1:10" ht="38.25" x14ac:dyDescent="0.2">
      <c r="A555" s="169" t="s">
        <v>335</v>
      </c>
      <c r="B555" s="160" t="s">
        <v>926</v>
      </c>
      <c r="C555" s="160" t="s">
        <v>32</v>
      </c>
      <c r="D555" s="160" t="s">
        <v>339</v>
      </c>
      <c r="E555" s="161" t="s">
        <v>4</v>
      </c>
      <c r="F555" s="162">
        <v>580</v>
      </c>
      <c r="G555" s="162">
        <v>12.09</v>
      </c>
      <c r="H555" s="162">
        <v>15.21</v>
      </c>
      <c r="I555" s="162">
        <v>8821.7999999999993</v>
      </c>
      <c r="J555" s="170">
        <v>5.7608786307306904E-4</v>
      </c>
    </row>
    <row r="556" spans="1:10" ht="38.25" x14ac:dyDescent="0.2">
      <c r="A556" s="169" t="s">
        <v>336</v>
      </c>
      <c r="B556" s="160" t="s">
        <v>927</v>
      </c>
      <c r="C556" s="160" t="s">
        <v>32</v>
      </c>
      <c r="D556" s="160" t="s">
        <v>341</v>
      </c>
      <c r="E556" s="161" t="s">
        <v>4</v>
      </c>
      <c r="F556" s="162">
        <v>38</v>
      </c>
      <c r="G556" s="162">
        <v>19.89</v>
      </c>
      <c r="H556" s="162">
        <v>25.02</v>
      </c>
      <c r="I556" s="162">
        <v>950.76</v>
      </c>
      <c r="J556" s="170">
        <v>6.2087249393020833E-5</v>
      </c>
    </row>
    <row r="557" spans="1:10" ht="51" x14ac:dyDescent="0.2">
      <c r="A557" s="169" t="s">
        <v>337</v>
      </c>
      <c r="B557" s="160" t="s">
        <v>1603</v>
      </c>
      <c r="C557" s="160" t="s">
        <v>32</v>
      </c>
      <c r="D557" s="160" t="s">
        <v>1604</v>
      </c>
      <c r="E557" s="161" t="s">
        <v>4</v>
      </c>
      <c r="F557" s="162">
        <v>3</v>
      </c>
      <c r="G557" s="162">
        <v>23.03</v>
      </c>
      <c r="H557" s="162">
        <v>28.97</v>
      </c>
      <c r="I557" s="162">
        <v>86.91</v>
      </c>
      <c r="J557" s="170">
        <v>5.6754626243714926E-6</v>
      </c>
    </row>
    <row r="558" spans="1:10" ht="38.25" x14ac:dyDescent="0.2">
      <c r="A558" s="169" t="s">
        <v>338</v>
      </c>
      <c r="B558" s="160" t="s">
        <v>1575</v>
      </c>
      <c r="C558" s="160" t="s">
        <v>32</v>
      </c>
      <c r="D558" s="160" t="s">
        <v>1576</v>
      </c>
      <c r="E558" s="161" t="s">
        <v>4</v>
      </c>
      <c r="F558" s="162">
        <v>29</v>
      </c>
      <c r="G558" s="162">
        <v>11.31</v>
      </c>
      <c r="H558" s="162">
        <v>14.23</v>
      </c>
      <c r="I558" s="162">
        <v>412.67</v>
      </c>
      <c r="J558" s="170">
        <v>2.6948488795298399E-5</v>
      </c>
    </row>
    <row r="559" spans="1:10" ht="38.25" x14ac:dyDescent="0.2">
      <c r="A559" s="169" t="s">
        <v>340</v>
      </c>
      <c r="B559" s="160" t="s">
        <v>2894</v>
      </c>
      <c r="C559" s="160" t="s">
        <v>32</v>
      </c>
      <c r="D559" s="160" t="s">
        <v>2895</v>
      </c>
      <c r="E559" s="161" t="s">
        <v>4</v>
      </c>
      <c r="F559" s="162">
        <v>11</v>
      </c>
      <c r="G559" s="162">
        <v>29.66</v>
      </c>
      <c r="H559" s="162">
        <v>37.32</v>
      </c>
      <c r="I559" s="162">
        <v>410.52</v>
      </c>
      <c r="J559" s="170">
        <v>2.6808087867414396E-5</v>
      </c>
    </row>
    <row r="560" spans="1:10" ht="38.25" x14ac:dyDescent="0.2">
      <c r="A560" s="169" t="s">
        <v>342</v>
      </c>
      <c r="B560" s="160" t="s">
        <v>2896</v>
      </c>
      <c r="C560" s="160" t="s">
        <v>12</v>
      </c>
      <c r="D560" s="160" t="s">
        <v>2897</v>
      </c>
      <c r="E560" s="161" t="s">
        <v>4</v>
      </c>
      <c r="F560" s="162">
        <v>6</v>
      </c>
      <c r="G560" s="162">
        <v>28.26</v>
      </c>
      <c r="H560" s="162">
        <v>35.549999999999997</v>
      </c>
      <c r="I560" s="162">
        <v>213.3</v>
      </c>
      <c r="J560" s="170">
        <v>1.3929078101236214E-5</v>
      </c>
    </row>
    <row r="561" spans="1:10" ht="38.25" x14ac:dyDescent="0.2">
      <c r="A561" s="169" t="s">
        <v>343</v>
      </c>
      <c r="B561" s="160" t="s">
        <v>928</v>
      </c>
      <c r="C561" s="160" t="s">
        <v>32</v>
      </c>
      <c r="D561" s="160" t="s">
        <v>345</v>
      </c>
      <c r="E561" s="161" t="s">
        <v>4</v>
      </c>
      <c r="F561" s="162">
        <v>1885</v>
      </c>
      <c r="G561" s="162">
        <v>7.74</v>
      </c>
      <c r="H561" s="162">
        <v>9.73</v>
      </c>
      <c r="I561" s="162">
        <v>18341.05</v>
      </c>
      <c r="J561" s="170">
        <v>1.1977211341241373E-3</v>
      </c>
    </row>
    <row r="562" spans="1:10" ht="38.25" x14ac:dyDescent="0.2">
      <c r="A562" s="169" t="s">
        <v>344</v>
      </c>
      <c r="B562" s="160" t="s">
        <v>1037</v>
      </c>
      <c r="C562" s="160" t="s">
        <v>32</v>
      </c>
      <c r="D562" s="160" t="s">
        <v>347</v>
      </c>
      <c r="E562" s="161" t="s">
        <v>4</v>
      </c>
      <c r="F562" s="162">
        <v>120</v>
      </c>
      <c r="G562" s="162">
        <v>13.75</v>
      </c>
      <c r="H562" s="162">
        <v>17.3</v>
      </c>
      <c r="I562" s="162">
        <v>2076</v>
      </c>
      <c r="J562" s="170">
        <v>1.3556852385450719E-4</v>
      </c>
    </row>
    <row r="563" spans="1:10" ht="38.25" x14ac:dyDescent="0.2">
      <c r="A563" s="169" t="s">
        <v>346</v>
      </c>
      <c r="B563" s="160" t="s">
        <v>1605</v>
      </c>
      <c r="C563" s="160" t="s">
        <v>32</v>
      </c>
      <c r="D563" s="160" t="s">
        <v>1606</v>
      </c>
      <c r="E563" s="161" t="s">
        <v>4</v>
      </c>
      <c r="F563" s="162">
        <v>10</v>
      </c>
      <c r="G563" s="162">
        <v>13.53</v>
      </c>
      <c r="H563" s="162">
        <v>17.02</v>
      </c>
      <c r="I563" s="162">
        <v>170.2</v>
      </c>
      <c r="J563" s="170">
        <v>1.1114529267840618E-5</v>
      </c>
    </row>
    <row r="564" spans="1:10" ht="38.25" x14ac:dyDescent="0.2">
      <c r="A564" s="169" t="s">
        <v>348</v>
      </c>
      <c r="B564" s="160" t="s">
        <v>1577</v>
      </c>
      <c r="C564" s="160" t="s">
        <v>32</v>
      </c>
      <c r="D564" s="160" t="s">
        <v>1578</v>
      </c>
      <c r="E564" s="161" t="s">
        <v>4</v>
      </c>
      <c r="F564" s="162">
        <v>90</v>
      </c>
      <c r="G564" s="162">
        <v>12.39</v>
      </c>
      <c r="H564" s="162">
        <v>15.59</v>
      </c>
      <c r="I564" s="162">
        <v>1403.1</v>
      </c>
      <c r="J564" s="170">
        <v>9.1626298564671975E-5</v>
      </c>
    </row>
    <row r="565" spans="1:10" ht="38.25" x14ac:dyDescent="0.2">
      <c r="A565" s="169" t="s">
        <v>349</v>
      </c>
      <c r="B565" s="160" t="s">
        <v>929</v>
      </c>
      <c r="C565" s="160" t="s">
        <v>32</v>
      </c>
      <c r="D565" s="160" t="s">
        <v>930</v>
      </c>
      <c r="E565" s="161" t="s">
        <v>4</v>
      </c>
      <c r="F565" s="162">
        <v>50</v>
      </c>
      <c r="G565" s="162">
        <v>23.34</v>
      </c>
      <c r="H565" s="162">
        <v>29.36</v>
      </c>
      <c r="I565" s="162">
        <v>1468</v>
      </c>
      <c r="J565" s="170">
        <v>9.5864447504054215E-5</v>
      </c>
    </row>
    <row r="566" spans="1:10" ht="38.25" x14ac:dyDescent="0.2">
      <c r="A566" s="169" t="s">
        <v>350</v>
      </c>
      <c r="B566" s="160" t="s">
        <v>2898</v>
      </c>
      <c r="C566" s="160" t="s">
        <v>12</v>
      </c>
      <c r="D566" s="160" t="s">
        <v>2899</v>
      </c>
      <c r="E566" s="161" t="s">
        <v>4</v>
      </c>
      <c r="F566" s="162">
        <v>25</v>
      </c>
      <c r="G566" s="162">
        <v>10.52</v>
      </c>
      <c r="H566" s="162">
        <v>13.23</v>
      </c>
      <c r="I566" s="162">
        <v>330.75</v>
      </c>
      <c r="J566" s="170">
        <v>2.1598886929132106E-5</v>
      </c>
    </row>
    <row r="567" spans="1:10" ht="25.5" x14ac:dyDescent="0.2">
      <c r="A567" s="169" t="s">
        <v>351</v>
      </c>
      <c r="B567" s="160" t="s">
        <v>2194</v>
      </c>
      <c r="C567" s="160" t="s">
        <v>32</v>
      </c>
      <c r="D567" s="160" t="s">
        <v>2195</v>
      </c>
      <c r="E567" s="161" t="s">
        <v>4</v>
      </c>
      <c r="F567" s="162">
        <v>3</v>
      </c>
      <c r="G567" s="162">
        <v>131.09</v>
      </c>
      <c r="H567" s="162">
        <v>164.95</v>
      </c>
      <c r="I567" s="162">
        <v>494.85</v>
      </c>
      <c r="J567" s="170">
        <v>3.2315069378325084E-5</v>
      </c>
    </row>
    <row r="568" spans="1:10" ht="25.5" x14ac:dyDescent="0.2">
      <c r="A568" s="169" t="s">
        <v>352</v>
      </c>
      <c r="B568" s="160" t="s">
        <v>2196</v>
      </c>
      <c r="C568" s="160" t="s">
        <v>32</v>
      </c>
      <c r="D568" s="160" t="s">
        <v>2197</v>
      </c>
      <c r="E568" s="161" t="s">
        <v>4</v>
      </c>
      <c r="F568" s="162">
        <v>4</v>
      </c>
      <c r="G568" s="162">
        <v>172.09</v>
      </c>
      <c r="H568" s="162">
        <v>216.54</v>
      </c>
      <c r="I568" s="162">
        <v>866.16</v>
      </c>
      <c r="J568" s="170">
        <v>5.6562636137678197E-5</v>
      </c>
    </row>
    <row r="569" spans="1:10" ht="25.5" x14ac:dyDescent="0.2">
      <c r="A569" s="169" t="s">
        <v>353</v>
      </c>
      <c r="B569" s="160" t="s">
        <v>2198</v>
      </c>
      <c r="C569" s="160" t="s">
        <v>32</v>
      </c>
      <c r="D569" s="160" t="s">
        <v>2199</v>
      </c>
      <c r="E569" s="161" t="s">
        <v>4</v>
      </c>
      <c r="F569" s="162">
        <v>1</v>
      </c>
      <c r="G569" s="162">
        <v>168.57</v>
      </c>
      <c r="H569" s="162">
        <v>212.11</v>
      </c>
      <c r="I569" s="162">
        <v>212.11</v>
      </c>
      <c r="J569" s="170">
        <v>1.3851367820221348E-5</v>
      </c>
    </row>
    <row r="570" spans="1:10" ht="25.5" x14ac:dyDescent="0.2">
      <c r="A570" s="169" t="s">
        <v>1607</v>
      </c>
      <c r="B570" s="160" t="s">
        <v>2900</v>
      </c>
      <c r="C570" s="160" t="s">
        <v>32</v>
      </c>
      <c r="D570" s="160" t="s">
        <v>2901</v>
      </c>
      <c r="E570" s="161" t="s">
        <v>4</v>
      </c>
      <c r="F570" s="162">
        <v>3</v>
      </c>
      <c r="G570" s="162">
        <v>162.09</v>
      </c>
      <c r="H570" s="162">
        <v>203.95</v>
      </c>
      <c r="I570" s="162">
        <v>611.85</v>
      </c>
      <c r="J570" s="170">
        <v>3.9955491965501065E-5</v>
      </c>
    </row>
    <row r="571" spans="1:10" ht="38.25" x14ac:dyDescent="0.2">
      <c r="A571" s="169" t="s">
        <v>1608</v>
      </c>
      <c r="B571" s="160" t="s">
        <v>2902</v>
      </c>
      <c r="C571" s="160" t="s">
        <v>32</v>
      </c>
      <c r="D571" s="160" t="s">
        <v>2903</v>
      </c>
      <c r="E571" s="161" t="s">
        <v>4</v>
      </c>
      <c r="F571" s="162">
        <v>100</v>
      </c>
      <c r="G571" s="162">
        <v>25.67</v>
      </c>
      <c r="H571" s="162">
        <v>32.299999999999997</v>
      </c>
      <c r="I571" s="162">
        <v>3230</v>
      </c>
      <c r="J571" s="170">
        <v>2.1092790561178139E-4</v>
      </c>
    </row>
    <row r="572" spans="1:10" ht="25.5" x14ac:dyDescent="0.2">
      <c r="A572" s="169" t="s">
        <v>1609</v>
      </c>
      <c r="B572" s="160" t="s">
        <v>1610</v>
      </c>
      <c r="C572" s="160" t="s">
        <v>32</v>
      </c>
      <c r="D572" s="160" t="s">
        <v>1611</v>
      </c>
      <c r="E572" s="161" t="s">
        <v>4</v>
      </c>
      <c r="F572" s="162">
        <v>100</v>
      </c>
      <c r="G572" s="162">
        <v>12.59</v>
      </c>
      <c r="H572" s="162">
        <v>15.84</v>
      </c>
      <c r="I572" s="162">
        <v>1584</v>
      </c>
      <c r="J572" s="170">
        <v>1.0343956733407484E-4</v>
      </c>
    </row>
    <row r="573" spans="1:10" ht="25.5" x14ac:dyDescent="0.2">
      <c r="A573" s="169" t="s">
        <v>1612</v>
      </c>
      <c r="B573" s="160" t="s">
        <v>1613</v>
      </c>
      <c r="C573" s="160" t="s">
        <v>32</v>
      </c>
      <c r="D573" s="160" t="s">
        <v>1614</v>
      </c>
      <c r="E573" s="161" t="s">
        <v>4</v>
      </c>
      <c r="F573" s="162">
        <v>15</v>
      </c>
      <c r="G573" s="162">
        <v>12.61</v>
      </c>
      <c r="H573" s="162">
        <v>15.86</v>
      </c>
      <c r="I573" s="162">
        <v>237.9</v>
      </c>
      <c r="J573" s="170">
        <v>1.5535525927257832E-5</v>
      </c>
    </row>
    <row r="574" spans="1:10" ht="38.25" x14ac:dyDescent="0.2">
      <c r="A574" s="169" t="s">
        <v>1615</v>
      </c>
      <c r="B574" s="160" t="s">
        <v>1617</v>
      </c>
      <c r="C574" s="160" t="s">
        <v>32</v>
      </c>
      <c r="D574" s="160" t="s">
        <v>1618</v>
      </c>
      <c r="E574" s="161" t="s">
        <v>4</v>
      </c>
      <c r="F574" s="162">
        <v>100</v>
      </c>
      <c r="G574" s="162">
        <v>10.74</v>
      </c>
      <c r="H574" s="162">
        <v>13.51</v>
      </c>
      <c r="I574" s="162">
        <v>1351</v>
      </c>
      <c r="J574" s="170">
        <v>8.8224024916878227E-5</v>
      </c>
    </row>
    <row r="575" spans="1:10" ht="38.25" x14ac:dyDescent="0.2">
      <c r="A575" s="169" t="s">
        <v>1616</v>
      </c>
      <c r="B575" s="160" t="s">
        <v>1619</v>
      </c>
      <c r="C575" s="160" t="s">
        <v>32</v>
      </c>
      <c r="D575" s="160" t="s">
        <v>1620</v>
      </c>
      <c r="E575" s="161" t="s">
        <v>4</v>
      </c>
      <c r="F575" s="162">
        <v>15</v>
      </c>
      <c r="G575" s="162">
        <v>12.14</v>
      </c>
      <c r="H575" s="162">
        <v>15.27</v>
      </c>
      <c r="I575" s="162">
        <v>229.05</v>
      </c>
      <c r="J575" s="170">
        <v>1.4957596526432982E-5</v>
      </c>
    </row>
    <row r="576" spans="1:10" x14ac:dyDescent="0.2">
      <c r="A576" s="171" t="s">
        <v>354</v>
      </c>
      <c r="B576" s="156" t="s">
        <v>44</v>
      </c>
      <c r="C576" s="156"/>
      <c r="D576" s="156" t="s">
        <v>60</v>
      </c>
      <c r="E576" s="157"/>
      <c r="F576" s="159">
        <v>1</v>
      </c>
      <c r="G576" s="158" t="s">
        <v>35</v>
      </c>
      <c r="H576" s="159">
        <v>401030.48</v>
      </c>
      <c r="I576" s="159">
        <v>401030.48</v>
      </c>
      <c r="J576" s="172">
        <v>2.6188396047333556E-2</v>
      </c>
    </row>
    <row r="577" spans="1:10" ht="25.5" x14ac:dyDescent="0.2">
      <c r="A577" s="169" t="s">
        <v>355</v>
      </c>
      <c r="B577" s="160" t="s">
        <v>81</v>
      </c>
      <c r="C577" s="160" t="s">
        <v>32</v>
      </c>
      <c r="D577" s="160" t="s">
        <v>82</v>
      </c>
      <c r="E577" s="161" t="s">
        <v>3</v>
      </c>
      <c r="F577" s="162">
        <v>470</v>
      </c>
      <c r="G577" s="162">
        <v>15.84</v>
      </c>
      <c r="H577" s="162">
        <v>19.93</v>
      </c>
      <c r="I577" s="162">
        <v>9367.1</v>
      </c>
      <c r="J577" s="170">
        <v>6.1169745654988158E-4</v>
      </c>
    </row>
    <row r="578" spans="1:10" ht="25.5" x14ac:dyDescent="0.2">
      <c r="A578" s="169" t="s">
        <v>356</v>
      </c>
      <c r="B578" s="160" t="s">
        <v>2904</v>
      </c>
      <c r="C578" s="160" t="s">
        <v>32</v>
      </c>
      <c r="D578" s="160" t="s">
        <v>2905</v>
      </c>
      <c r="E578" s="161" t="s">
        <v>3</v>
      </c>
      <c r="F578" s="162">
        <v>30</v>
      </c>
      <c r="G578" s="162">
        <v>21.55</v>
      </c>
      <c r="H578" s="162">
        <v>27.11</v>
      </c>
      <c r="I578" s="162">
        <v>813.3</v>
      </c>
      <c r="J578" s="170">
        <v>5.3110732394446385E-5</v>
      </c>
    </row>
    <row r="579" spans="1:10" ht="38.25" x14ac:dyDescent="0.2">
      <c r="A579" s="169" t="s">
        <v>357</v>
      </c>
      <c r="B579" s="160" t="s">
        <v>61</v>
      </c>
      <c r="C579" s="160" t="s">
        <v>12</v>
      </c>
      <c r="D579" s="160" t="s">
        <v>62</v>
      </c>
      <c r="E579" s="161" t="s">
        <v>3</v>
      </c>
      <c r="F579" s="162">
        <v>34800</v>
      </c>
      <c r="G579" s="162">
        <v>5.2</v>
      </c>
      <c r="H579" s="162">
        <v>6.54</v>
      </c>
      <c r="I579" s="162">
        <v>227592</v>
      </c>
      <c r="J579" s="170">
        <v>1.4862385106500481E-2</v>
      </c>
    </row>
    <row r="580" spans="1:10" ht="38.25" x14ac:dyDescent="0.2">
      <c r="A580" s="169" t="s">
        <v>360</v>
      </c>
      <c r="B580" s="160" t="s">
        <v>358</v>
      </c>
      <c r="C580" s="160" t="s">
        <v>12</v>
      </c>
      <c r="D580" s="160" t="s">
        <v>359</v>
      </c>
      <c r="E580" s="161" t="s">
        <v>3</v>
      </c>
      <c r="F580" s="162">
        <v>12500</v>
      </c>
      <c r="G580" s="162">
        <v>8.0500000000000007</v>
      </c>
      <c r="H580" s="162">
        <v>10.119999999999999</v>
      </c>
      <c r="I580" s="162">
        <v>126500</v>
      </c>
      <c r="J580" s="170">
        <v>8.260798780151811E-3</v>
      </c>
    </row>
    <row r="581" spans="1:10" ht="38.25" x14ac:dyDescent="0.2">
      <c r="A581" s="169" t="s">
        <v>931</v>
      </c>
      <c r="B581" s="160" t="s">
        <v>1621</v>
      </c>
      <c r="C581" s="160" t="s">
        <v>12</v>
      </c>
      <c r="D581" s="160" t="s">
        <v>1622</v>
      </c>
      <c r="E581" s="161" t="s">
        <v>3</v>
      </c>
      <c r="F581" s="162">
        <v>1500</v>
      </c>
      <c r="G581" s="162">
        <v>12.19</v>
      </c>
      <c r="H581" s="162">
        <v>15.33</v>
      </c>
      <c r="I581" s="162">
        <v>22995</v>
      </c>
      <c r="J581" s="170">
        <v>1.5016369007872796E-3</v>
      </c>
    </row>
    <row r="582" spans="1:10" ht="51" x14ac:dyDescent="0.2">
      <c r="A582" s="169" t="s">
        <v>932</v>
      </c>
      <c r="B582" s="160" t="s">
        <v>1799</v>
      </c>
      <c r="C582" s="160" t="s">
        <v>12</v>
      </c>
      <c r="D582" s="160" t="s">
        <v>1800</v>
      </c>
      <c r="E582" s="161" t="s">
        <v>3</v>
      </c>
      <c r="F582" s="162">
        <v>48</v>
      </c>
      <c r="G582" s="162">
        <v>190.43</v>
      </c>
      <c r="H582" s="162">
        <v>239.61</v>
      </c>
      <c r="I582" s="162">
        <v>11501.28</v>
      </c>
      <c r="J582" s="170">
        <v>7.5106529481568703E-4</v>
      </c>
    </row>
    <row r="583" spans="1:10" ht="51" x14ac:dyDescent="0.2">
      <c r="A583" s="169" t="s">
        <v>933</v>
      </c>
      <c r="B583" s="160" t="s">
        <v>1797</v>
      </c>
      <c r="C583" s="160" t="s">
        <v>12</v>
      </c>
      <c r="D583" s="160" t="s">
        <v>1798</v>
      </c>
      <c r="E583" s="161" t="s">
        <v>3</v>
      </c>
      <c r="F583" s="162">
        <v>12</v>
      </c>
      <c r="G583" s="162">
        <v>93.64</v>
      </c>
      <c r="H583" s="162">
        <v>117.82</v>
      </c>
      <c r="I583" s="162">
        <v>1413.84</v>
      </c>
      <c r="J583" s="170">
        <v>9.2327650176520437E-5</v>
      </c>
    </row>
    <row r="584" spans="1:10" ht="25.5" x14ac:dyDescent="0.2">
      <c r="A584" s="169" t="s">
        <v>934</v>
      </c>
      <c r="B584" s="160" t="s">
        <v>1793</v>
      </c>
      <c r="C584" s="160" t="s">
        <v>32</v>
      </c>
      <c r="D584" s="160" t="s">
        <v>1794</v>
      </c>
      <c r="E584" s="161" t="s">
        <v>4</v>
      </c>
      <c r="F584" s="162">
        <v>20</v>
      </c>
      <c r="G584" s="162">
        <v>23.05</v>
      </c>
      <c r="H584" s="162">
        <v>29</v>
      </c>
      <c r="I584" s="162">
        <v>580</v>
      </c>
      <c r="J584" s="170">
        <v>3.787559915010316E-5</v>
      </c>
    </row>
    <row r="585" spans="1:10" ht="25.5" x14ac:dyDescent="0.2">
      <c r="A585" s="169" t="s">
        <v>935</v>
      </c>
      <c r="B585" s="160" t="s">
        <v>1755</v>
      </c>
      <c r="C585" s="160" t="s">
        <v>32</v>
      </c>
      <c r="D585" s="160" t="s">
        <v>1756</v>
      </c>
      <c r="E585" s="161" t="s">
        <v>4</v>
      </c>
      <c r="F585" s="162">
        <v>4</v>
      </c>
      <c r="G585" s="162">
        <v>8.75</v>
      </c>
      <c r="H585" s="162">
        <v>11.01</v>
      </c>
      <c r="I585" s="162">
        <v>44.04</v>
      </c>
      <c r="J585" s="170">
        <v>2.8759334251216262E-6</v>
      </c>
    </row>
    <row r="586" spans="1:10" ht="25.5" x14ac:dyDescent="0.2">
      <c r="A586" s="169" t="s">
        <v>936</v>
      </c>
      <c r="B586" s="160" t="s">
        <v>938</v>
      </c>
      <c r="C586" s="160" t="s">
        <v>32</v>
      </c>
      <c r="D586" s="160" t="s">
        <v>939</v>
      </c>
      <c r="E586" s="161" t="s">
        <v>4</v>
      </c>
      <c r="F586" s="162">
        <v>360</v>
      </c>
      <c r="G586" s="162">
        <v>0.28999999999999998</v>
      </c>
      <c r="H586" s="162">
        <v>0.36</v>
      </c>
      <c r="I586" s="162">
        <v>129.6</v>
      </c>
      <c r="J586" s="170">
        <v>8.4632373273333957E-6</v>
      </c>
    </row>
    <row r="587" spans="1:10" ht="25.5" x14ac:dyDescent="0.2">
      <c r="A587" s="169" t="s">
        <v>937</v>
      </c>
      <c r="B587" s="160" t="s">
        <v>940</v>
      </c>
      <c r="C587" s="160" t="s">
        <v>32</v>
      </c>
      <c r="D587" s="160" t="s">
        <v>941</v>
      </c>
      <c r="E587" s="161" t="s">
        <v>4</v>
      </c>
      <c r="F587" s="162">
        <v>110</v>
      </c>
      <c r="G587" s="162">
        <v>0.57999999999999996</v>
      </c>
      <c r="H587" s="162">
        <v>0.72</v>
      </c>
      <c r="I587" s="162">
        <v>79.2</v>
      </c>
      <c r="J587" s="170">
        <v>5.1719783667037424E-6</v>
      </c>
    </row>
    <row r="588" spans="1:10" ht="25.5" x14ac:dyDescent="0.2">
      <c r="A588" s="169" t="s">
        <v>2906</v>
      </c>
      <c r="B588" s="160" t="s">
        <v>942</v>
      </c>
      <c r="C588" s="160" t="s">
        <v>32</v>
      </c>
      <c r="D588" s="160" t="s">
        <v>943</v>
      </c>
      <c r="E588" s="161" t="s">
        <v>4</v>
      </c>
      <c r="F588" s="162">
        <v>21</v>
      </c>
      <c r="G588" s="162">
        <v>0.57999999999999996</v>
      </c>
      <c r="H588" s="162">
        <v>0.72</v>
      </c>
      <c r="I588" s="162">
        <v>15.12</v>
      </c>
      <c r="J588" s="170">
        <v>9.873776881888962E-7</v>
      </c>
    </row>
    <row r="589" spans="1:10" x14ac:dyDescent="0.2">
      <c r="A589" s="171" t="s">
        <v>361</v>
      </c>
      <c r="B589" s="156" t="s">
        <v>44</v>
      </c>
      <c r="C589" s="156"/>
      <c r="D589" s="156" t="s">
        <v>56</v>
      </c>
      <c r="E589" s="157"/>
      <c r="F589" s="159">
        <v>1</v>
      </c>
      <c r="G589" s="158" t="s">
        <v>35</v>
      </c>
      <c r="H589" s="159">
        <v>48675.24</v>
      </c>
      <c r="I589" s="159">
        <v>48675.24</v>
      </c>
      <c r="J589" s="172">
        <v>3.1786273771983922E-3</v>
      </c>
    </row>
    <row r="590" spans="1:10" ht="38.25" x14ac:dyDescent="0.2">
      <c r="A590" s="169" t="s">
        <v>362</v>
      </c>
      <c r="B590" s="160" t="s">
        <v>365</v>
      </c>
      <c r="C590" s="160" t="s">
        <v>32</v>
      </c>
      <c r="D590" s="160" t="s">
        <v>366</v>
      </c>
      <c r="E590" s="161" t="s">
        <v>4</v>
      </c>
      <c r="F590" s="162">
        <v>994</v>
      </c>
      <c r="G590" s="162">
        <v>11.64</v>
      </c>
      <c r="H590" s="162">
        <v>14.64</v>
      </c>
      <c r="I590" s="162">
        <v>14552.16</v>
      </c>
      <c r="J590" s="170">
        <v>9.5029617056580215E-4</v>
      </c>
    </row>
    <row r="591" spans="1:10" ht="38.25" x14ac:dyDescent="0.2">
      <c r="A591" s="169" t="s">
        <v>363</v>
      </c>
      <c r="B591" s="160" t="s">
        <v>367</v>
      </c>
      <c r="C591" s="160" t="s">
        <v>32</v>
      </c>
      <c r="D591" s="160" t="s">
        <v>368</v>
      </c>
      <c r="E591" s="161" t="s">
        <v>4</v>
      </c>
      <c r="F591" s="162">
        <v>4</v>
      </c>
      <c r="G591" s="162">
        <v>15.27</v>
      </c>
      <c r="H591" s="162">
        <v>19.21</v>
      </c>
      <c r="I591" s="162">
        <v>76.84</v>
      </c>
      <c r="J591" s="170">
        <v>5.017863859817115E-6</v>
      </c>
    </row>
    <row r="592" spans="1:10" ht="25.5" x14ac:dyDescent="0.2">
      <c r="A592" s="169" t="s">
        <v>364</v>
      </c>
      <c r="B592" s="160" t="s">
        <v>2907</v>
      </c>
      <c r="C592" s="160" t="s">
        <v>32</v>
      </c>
      <c r="D592" s="160" t="s">
        <v>2908</v>
      </c>
      <c r="E592" s="161" t="s">
        <v>4</v>
      </c>
      <c r="F592" s="162">
        <v>3</v>
      </c>
      <c r="G592" s="162">
        <v>24.35</v>
      </c>
      <c r="H592" s="162">
        <v>30.63</v>
      </c>
      <c r="I592" s="162">
        <v>91.89</v>
      </c>
      <c r="J592" s="170">
        <v>6.0006703550051374E-6</v>
      </c>
    </row>
    <row r="593" spans="1:10" ht="25.5" x14ac:dyDescent="0.2">
      <c r="A593" s="169" t="s">
        <v>2909</v>
      </c>
      <c r="B593" s="160" t="s">
        <v>369</v>
      </c>
      <c r="C593" s="160" t="s">
        <v>12</v>
      </c>
      <c r="D593" s="160" t="s">
        <v>370</v>
      </c>
      <c r="E593" s="161" t="s">
        <v>4</v>
      </c>
      <c r="F593" s="162">
        <v>380</v>
      </c>
      <c r="G593" s="162">
        <v>18.86</v>
      </c>
      <c r="H593" s="162">
        <v>23.73</v>
      </c>
      <c r="I593" s="162">
        <v>9017.4</v>
      </c>
      <c r="J593" s="170">
        <v>5.8886108237265556E-4</v>
      </c>
    </row>
    <row r="594" spans="1:10" ht="25.5" x14ac:dyDescent="0.2">
      <c r="A594" s="169" t="s">
        <v>2910</v>
      </c>
      <c r="B594" s="160" t="s">
        <v>1623</v>
      </c>
      <c r="C594" s="160" t="s">
        <v>32</v>
      </c>
      <c r="D594" s="160" t="s">
        <v>1624</v>
      </c>
      <c r="E594" s="161" t="s">
        <v>4</v>
      </c>
      <c r="F594" s="162">
        <v>2</v>
      </c>
      <c r="G594" s="162">
        <v>212.1</v>
      </c>
      <c r="H594" s="162">
        <v>266.88</v>
      </c>
      <c r="I594" s="162">
        <v>533.76</v>
      </c>
      <c r="J594" s="170">
        <v>3.4855999659239763E-5</v>
      </c>
    </row>
    <row r="595" spans="1:10" ht="38.25" x14ac:dyDescent="0.2">
      <c r="A595" s="169" t="s">
        <v>2911</v>
      </c>
      <c r="B595" s="160" t="s">
        <v>944</v>
      </c>
      <c r="C595" s="160" t="s">
        <v>12</v>
      </c>
      <c r="D595" s="160" t="s">
        <v>1215</v>
      </c>
      <c r="E595" s="161" t="s">
        <v>4</v>
      </c>
      <c r="F595" s="162">
        <v>224</v>
      </c>
      <c r="G595" s="162">
        <v>29.75</v>
      </c>
      <c r="H595" s="162">
        <v>37.43</v>
      </c>
      <c r="I595" s="162">
        <v>8384.32</v>
      </c>
      <c r="J595" s="170">
        <v>5.4751921287274645E-4</v>
      </c>
    </row>
    <row r="596" spans="1:10" ht="38.25" x14ac:dyDescent="0.2">
      <c r="A596" s="169" t="s">
        <v>2912</v>
      </c>
      <c r="B596" s="160" t="s">
        <v>2913</v>
      </c>
      <c r="C596" s="160" t="s">
        <v>12</v>
      </c>
      <c r="D596" s="160" t="s">
        <v>2914</v>
      </c>
      <c r="E596" s="161" t="s">
        <v>4</v>
      </c>
      <c r="F596" s="162">
        <v>38</v>
      </c>
      <c r="G596" s="162">
        <v>35.619999999999997</v>
      </c>
      <c r="H596" s="162">
        <v>44.82</v>
      </c>
      <c r="I596" s="162">
        <v>1703.16</v>
      </c>
      <c r="J596" s="170">
        <v>1.1122104387670638E-4</v>
      </c>
    </row>
    <row r="597" spans="1:10" ht="51" x14ac:dyDescent="0.2">
      <c r="A597" s="169" t="s">
        <v>2915</v>
      </c>
      <c r="B597" s="160" t="s">
        <v>945</v>
      </c>
      <c r="C597" s="160" t="s">
        <v>12</v>
      </c>
      <c r="D597" s="160" t="s">
        <v>1216</v>
      </c>
      <c r="E597" s="161" t="s">
        <v>4</v>
      </c>
      <c r="F597" s="162">
        <v>101</v>
      </c>
      <c r="G597" s="162">
        <v>48.87</v>
      </c>
      <c r="H597" s="162">
        <v>61.49</v>
      </c>
      <c r="I597" s="162">
        <v>6210.49</v>
      </c>
      <c r="J597" s="170">
        <v>4.0556212028573134E-4</v>
      </c>
    </row>
    <row r="598" spans="1:10" ht="51" x14ac:dyDescent="0.2">
      <c r="A598" s="169" t="s">
        <v>2916</v>
      </c>
      <c r="B598" s="160" t="s">
        <v>946</v>
      </c>
      <c r="C598" s="160" t="s">
        <v>12</v>
      </c>
      <c r="D598" s="160" t="s">
        <v>1217</v>
      </c>
      <c r="E598" s="161" t="s">
        <v>4</v>
      </c>
      <c r="F598" s="162">
        <v>73</v>
      </c>
      <c r="G598" s="162">
        <v>53.48</v>
      </c>
      <c r="H598" s="162">
        <v>67.290000000000006</v>
      </c>
      <c r="I598" s="162">
        <v>4912.17</v>
      </c>
      <c r="J598" s="170">
        <v>3.2077824461579699E-4</v>
      </c>
    </row>
    <row r="599" spans="1:10" ht="25.5" x14ac:dyDescent="0.2">
      <c r="A599" s="169" t="s">
        <v>2917</v>
      </c>
      <c r="B599" s="160" t="s">
        <v>2918</v>
      </c>
      <c r="C599" s="160" t="s">
        <v>32</v>
      </c>
      <c r="D599" s="160" t="s">
        <v>2919</v>
      </c>
      <c r="E599" s="161" t="s">
        <v>4</v>
      </c>
      <c r="F599" s="162">
        <v>75</v>
      </c>
      <c r="G599" s="162">
        <v>5.16</v>
      </c>
      <c r="H599" s="162">
        <v>6.49</v>
      </c>
      <c r="I599" s="162">
        <v>486.75</v>
      </c>
      <c r="J599" s="170">
        <v>3.178611704536675E-5</v>
      </c>
    </row>
    <row r="600" spans="1:10" ht="25.5" x14ac:dyDescent="0.2">
      <c r="A600" s="169" t="s">
        <v>2920</v>
      </c>
      <c r="B600" s="160" t="s">
        <v>2921</v>
      </c>
      <c r="C600" s="160" t="s">
        <v>32</v>
      </c>
      <c r="D600" s="160" t="s">
        <v>2922</v>
      </c>
      <c r="E600" s="161" t="s">
        <v>4</v>
      </c>
      <c r="F600" s="162">
        <v>930</v>
      </c>
      <c r="G600" s="162">
        <v>2.3199999999999998</v>
      </c>
      <c r="H600" s="162">
        <v>2.91</v>
      </c>
      <c r="I600" s="162">
        <v>2706.3</v>
      </c>
      <c r="J600" s="170">
        <v>1.7672885168952445E-4</v>
      </c>
    </row>
    <row r="601" spans="1:10" x14ac:dyDescent="0.2">
      <c r="A601" s="171" t="s">
        <v>371</v>
      </c>
      <c r="B601" s="156" t="s">
        <v>44</v>
      </c>
      <c r="C601" s="156"/>
      <c r="D601" s="156" t="s">
        <v>372</v>
      </c>
      <c r="E601" s="157"/>
      <c r="F601" s="159">
        <v>1</v>
      </c>
      <c r="G601" s="158" t="s">
        <v>35</v>
      </c>
      <c r="H601" s="159">
        <v>22080.12</v>
      </c>
      <c r="I601" s="159">
        <v>22080.12</v>
      </c>
      <c r="J601" s="172">
        <v>1.4418927143209927E-3</v>
      </c>
    </row>
    <row r="602" spans="1:10" ht="38.25" x14ac:dyDescent="0.2">
      <c r="A602" s="169" t="s">
        <v>373</v>
      </c>
      <c r="B602" s="160" t="s">
        <v>70</v>
      </c>
      <c r="C602" s="160" t="s">
        <v>12</v>
      </c>
      <c r="D602" s="160" t="s">
        <v>71</v>
      </c>
      <c r="E602" s="161" t="s">
        <v>4</v>
      </c>
      <c r="F602" s="162">
        <v>65</v>
      </c>
      <c r="G602" s="162">
        <v>30.28</v>
      </c>
      <c r="H602" s="162">
        <v>38.1</v>
      </c>
      <c r="I602" s="162">
        <v>2476.5</v>
      </c>
      <c r="J602" s="170">
        <v>1.6172227809522496E-4</v>
      </c>
    </row>
    <row r="603" spans="1:10" ht="38.25" x14ac:dyDescent="0.2">
      <c r="A603" s="169" t="s">
        <v>374</v>
      </c>
      <c r="B603" s="160" t="s">
        <v>375</v>
      </c>
      <c r="C603" s="160" t="s">
        <v>12</v>
      </c>
      <c r="D603" s="160" t="s">
        <v>376</v>
      </c>
      <c r="E603" s="161" t="s">
        <v>4</v>
      </c>
      <c r="F603" s="162">
        <v>4</v>
      </c>
      <c r="G603" s="162">
        <v>45.76</v>
      </c>
      <c r="H603" s="162">
        <v>57.57</v>
      </c>
      <c r="I603" s="162">
        <v>230.28</v>
      </c>
      <c r="J603" s="170">
        <v>1.5037918917734062E-5</v>
      </c>
    </row>
    <row r="604" spans="1:10" ht="38.25" x14ac:dyDescent="0.2">
      <c r="A604" s="169" t="s">
        <v>377</v>
      </c>
      <c r="B604" s="160" t="s">
        <v>2200</v>
      </c>
      <c r="C604" s="160" t="s">
        <v>12</v>
      </c>
      <c r="D604" s="160" t="s">
        <v>2201</v>
      </c>
      <c r="E604" s="161" t="s">
        <v>4</v>
      </c>
      <c r="F604" s="162">
        <v>2</v>
      </c>
      <c r="G604" s="162">
        <v>61.23</v>
      </c>
      <c r="H604" s="162">
        <v>77.040000000000006</v>
      </c>
      <c r="I604" s="162">
        <v>154.08000000000001</v>
      </c>
      <c r="J604" s="170">
        <v>1.0061848822496372E-5</v>
      </c>
    </row>
    <row r="605" spans="1:10" ht="38.25" x14ac:dyDescent="0.2">
      <c r="A605" s="169" t="s">
        <v>378</v>
      </c>
      <c r="B605" s="160" t="s">
        <v>947</v>
      </c>
      <c r="C605" s="160" t="s">
        <v>12</v>
      </c>
      <c r="D605" s="160" t="s">
        <v>948</v>
      </c>
      <c r="E605" s="161" t="s">
        <v>4</v>
      </c>
      <c r="F605" s="162">
        <v>18</v>
      </c>
      <c r="G605" s="162">
        <v>81.33</v>
      </c>
      <c r="H605" s="162">
        <v>102.33</v>
      </c>
      <c r="I605" s="162">
        <v>1841.94</v>
      </c>
      <c r="J605" s="170">
        <v>1.2028376051472589E-4</v>
      </c>
    </row>
    <row r="606" spans="1:10" ht="38.25" x14ac:dyDescent="0.2">
      <c r="A606" s="169" t="s">
        <v>379</v>
      </c>
      <c r="B606" s="160" t="s">
        <v>2202</v>
      </c>
      <c r="C606" s="160" t="s">
        <v>12</v>
      </c>
      <c r="D606" s="160" t="s">
        <v>2203</v>
      </c>
      <c r="E606" s="161" t="s">
        <v>4</v>
      </c>
      <c r="F606" s="162">
        <v>4</v>
      </c>
      <c r="G606" s="162">
        <v>82.94</v>
      </c>
      <c r="H606" s="162">
        <v>104.36</v>
      </c>
      <c r="I606" s="162">
        <v>417.44</v>
      </c>
      <c r="J606" s="170">
        <v>2.7259982946929422E-5</v>
      </c>
    </row>
    <row r="607" spans="1:10" ht="51" x14ac:dyDescent="0.2">
      <c r="A607" s="169" t="s">
        <v>382</v>
      </c>
      <c r="B607" s="160" t="s">
        <v>1625</v>
      </c>
      <c r="C607" s="160" t="s">
        <v>32</v>
      </c>
      <c r="D607" s="160" t="s">
        <v>1626</v>
      </c>
      <c r="E607" s="161" t="s">
        <v>4</v>
      </c>
      <c r="F607" s="162">
        <v>37</v>
      </c>
      <c r="G607" s="162">
        <v>51.55</v>
      </c>
      <c r="H607" s="162">
        <v>64.86</v>
      </c>
      <c r="I607" s="162">
        <v>2399.8200000000002</v>
      </c>
      <c r="J607" s="170">
        <v>1.5671486267655272E-4</v>
      </c>
    </row>
    <row r="608" spans="1:10" ht="38.25" x14ac:dyDescent="0.2">
      <c r="A608" s="169" t="s">
        <v>385</v>
      </c>
      <c r="B608" s="160" t="s">
        <v>380</v>
      </c>
      <c r="C608" s="160" t="s">
        <v>32</v>
      </c>
      <c r="D608" s="160" t="s">
        <v>381</v>
      </c>
      <c r="E608" s="161" t="s">
        <v>4</v>
      </c>
      <c r="F608" s="162">
        <v>62</v>
      </c>
      <c r="G608" s="162">
        <v>31.61</v>
      </c>
      <c r="H608" s="162">
        <v>39.770000000000003</v>
      </c>
      <c r="I608" s="162">
        <v>2465.7399999999998</v>
      </c>
      <c r="J608" s="170">
        <v>1.610196204282334E-4</v>
      </c>
    </row>
    <row r="609" spans="1:10" ht="38.25" x14ac:dyDescent="0.2">
      <c r="A609" s="169" t="s">
        <v>388</v>
      </c>
      <c r="B609" s="160" t="s">
        <v>383</v>
      </c>
      <c r="C609" s="160" t="s">
        <v>32</v>
      </c>
      <c r="D609" s="160" t="s">
        <v>384</v>
      </c>
      <c r="E609" s="161" t="s">
        <v>4</v>
      </c>
      <c r="F609" s="162">
        <v>111</v>
      </c>
      <c r="G609" s="162">
        <v>33.26</v>
      </c>
      <c r="H609" s="162">
        <v>41.85</v>
      </c>
      <c r="I609" s="162">
        <v>4645.3500000000004</v>
      </c>
      <c r="J609" s="170">
        <v>3.033541629516064E-4</v>
      </c>
    </row>
    <row r="610" spans="1:10" ht="38.25" x14ac:dyDescent="0.2">
      <c r="A610" s="169" t="s">
        <v>389</v>
      </c>
      <c r="B610" s="160" t="s">
        <v>386</v>
      </c>
      <c r="C610" s="160" t="s">
        <v>32</v>
      </c>
      <c r="D610" s="160" t="s">
        <v>387</v>
      </c>
      <c r="E610" s="161" t="s">
        <v>4</v>
      </c>
      <c r="F610" s="162">
        <v>101</v>
      </c>
      <c r="G610" s="162">
        <v>48.34</v>
      </c>
      <c r="H610" s="162">
        <v>60.82</v>
      </c>
      <c r="I610" s="162">
        <v>6142.82</v>
      </c>
      <c r="J610" s="170">
        <v>4.0114308270902877E-4</v>
      </c>
    </row>
    <row r="611" spans="1:10" ht="38.25" x14ac:dyDescent="0.2">
      <c r="A611" s="169" t="s">
        <v>2923</v>
      </c>
      <c r="B611" s="160" t="s">
        <v>2924</v>
      </c>
      <c r="C611" s="160" t="s">
        <v>32</v>
      </c>
      <c r="D611" s="160" t="s">
        <v>2925</v>
      </c>
      <c r="E611" s="161" t="s">
        <v>4</v>
      </c>
      <c r="F611" s="162">
        <v>5</v>
      </c>
      <c r="G611" s="162">
        <v>51.64</v>
      </c>
      <c r="H611" s="162">
        <v>64.97</v>
      </c>
      <c r="I611" s="162">
        <v>324.85000000000002</v>
      </c>
      <c r="J611" s="170">
        <v>2.121360066191554E-5</v>
      </c>
    </row>
    <row r="612" spans="1:10" ht="38.25" x14ac:dyDescent="0.2">
      <c r="A612" s="169" t="s">
        <v>2926</v>
      </c>
      <c r="B612" s="160" t="s">
        <v>2927</v>
      </c>
      <c r="C612" s="160" t="s">
        <v>32</v>
      </c>
      <c r="D612" s="160" t="s">
        <v>2928</v>
      </c>
      <c r="E612" s="161" t="s">
        <v>4</v>
      </c>
      <c r="F612" s="162">
        <v>3</v>
      </c>
      <c r="G612" s="162">
        <v>92.25</v>
      </c>
      <c r="H612" s="162">
        <v>116.07</v>
      </c>
      <c r="I612" s="162">
        <v>348.21</v>
      </c>
      <c r="J612" s="170">
        <v>2.2739073069064522E-5</v>
      </c>
    </row>
    <row r="613" spans="1:10" ht="25.5" x14ac:dyDescent="0.2">
      <c r="A613" s="169" t="s">
        <v>2929</v>
      </c>
      <c r="B613" s="160" t="s">
        <v>2930</v>
      </c>
      <c r="C613" s="160" t="s">
        <v>32</v>
      </c>
      <c r="D613" s="160" t="s">
        <v>2931</v>
      </c>
      <c r="E613" s="161" t="s">
        <v>4</v>
      </c>
      <c r="F613" s="162">
        <v>27</v>
      </c>
      <c r="G613" s="162">
        <v>4.47</v>
      </c>
      <c r="H613" s="162">
        <v>5.62</v>
      </c>
      <c r="I613" s="162">
        <v>151.74</v>
      </c>
      <c r="J613" s="170">
        <v>9.9090403707528505E-6</v>
      </c>
    </row>
    <row r="614" spans="1:10" ht="25.5" x14ac:dyDescent="0.2">
      <c r="A614" s="169" t="s">
        <v>2932</v>
      </c>
      <c r="B614" s="160" t="s">
        <v>2933</v>
      </c>
      <c r="C614" s="160" t="s">
        <v>32</v>
      </c>
      <c r="D614" s="160" t="s">
        <v>2934</v>
      </c>
      <c r="E614" s="161" t="s">
        <v>4</v>
      </c>
      <c r="F614" s="162">
        <v>3</v>
      </c>
      <c r="G614" s="162">
        <v>6.52</v>
      </c>
      <c r="H614" s="162">
        <v>8.1999999999999993</v>
      </c>
      <c r="I614" s="162">
        <v>24.6</v>
      </c>
      <c r="J614" s="170">
        <v>1.606447826021617E-6</v>
      </c>
    </row>
    <row r="615" spans="1:10" x14ac:dyDescent="0.2">
      <c r="A615" s="169" t="s">
        <v>2935</v>
      </c>
      <c r="B615" s="160" t="s">
        <v>390</v>
      </c>
      <c r="C615" s="160" t="s">
        <v>32</v>
      </c>
      <c r="D615" s="160" t="s">
        <v>391</v>
      </c>
      <c r="E615" s="161" t="s">
        <v>4</v>
      </c>
      <c r="F615" s="162">
        <v>87</v>
      </c>
      <c r="G615" s="162">
        <v>4.18</v>
      </c>
      <c r="H615" s="162">
        <v>5.25</v>
      </c>
      <c r="I615" s="162">
        <v>456.75</v>
      </c>
      <c r="J615" s="170">
        <v>2.9827034330706241E-5</v>
      </c>
    </row>
    <row r="616" spans="1:10" x14ac:dyDescent="0.2">
      <c r="A616" s="171" t="s">
        <v>392</v>
      </c>
      <c r="B616" s="156" t="s">
        <v>44</v>
      </c>
      <c r="C616" s="156"/>
      <c r="D616" s="156" t="s">
        <v>63</v>
      </c>
      <c r="E616" s="157"/>
      <c r="F616" s="159">
        <v>1</v>
      </c>
      <c r="G616" s="158" t="s">
        <v>35</v>
      </c>
      <c r="H616" s="159">
        <v>276310.17</v>
      </c>
      <c r="I616" s="159">
        <v>276310.17</v>
      </c>
      <c r="J616" s="172">
        <v>1.804381593106355E-2</v>
      </c>
    </row>
    <row r="617" spans="1:10" ht="63.75" x14ac:dyDescent="0.2">
      <c r="A617" s="169" t="s">
        <v>393</v>
      </c>
      <c r="B617" s="160" t="s">
        <v>949</v>
      </c>
      <c r="C617" s="160" t="s">
        <v>32</v>
      </c>
      <c r="D617" s="160" t="s">
        <v>950</v>
      </c>
      <c r="E617" s="161" t="s">
        <v>4</v>
      </c>
      <c r="F617" s="162">
        <v>134</v>
      </c>
      <c r="G617" s="162">
        <v>932.54</v>
      </c>
      <c r="H617" s="162">
        <v>1173.4100000000001</v>
      </c>
      <c r="I617" s="162">
        <v>157236.94</v>
      </c>
      <c r="J617" s="170">
        <v>1.0268005708670383E-2</v>
      </c>
    </row>
    <row r="618" spans="1:10" ht="76.5" x14ac:dyDescent="0.2">
      <c r="A618" s="169" t="s">
        <v>394</v>
      </c>
      <c r="B618" s="160" t="s">
        <v>2936</v>
      </c>
      <c r="C618" s="160" t="s">
        <v>32</v>
      </c>
      <c r="D618" s="160" t="s">
        <v>2937</v>
      </c>
      <c r="E618" s="161" t="s">
        <v>4</v>
      </c>
      <c r="F618" s="162">
        <v>8</v>
      </c>
      <c r="G618" s="162">
        <v>621.71</v>
      </c>
      <c r="H618" s="162">
        <v>782.29</v>
      </c>
      <c r="I618" s="162">
        <v>6258.32</v>
      </c>
      <c r="J618" s="170">
        <v>4.0868555116047175E-4</v>
      </c>
    </row>
    <row r="619" spans="1:10" ht="63.75" x14ac:dyDescent="0.2">
      <c r="A619" s="169" t="s">
        <v>395</v>
      </c>
      <c r="B619" s="160" t="s">
        <v>951</v>
      </c>
      <c r="C619" s="160" t="s">
        <v>32</v>
      </c>
      <c r="D619" s="160" t="s">
        <v>952</v>
      </c>
      <c r="E619" s="161" t="s">
        <v>4</v>
      </c>
      <c r="F619" s="162">
        <v>229</v>
      </c>
      <c r="G619" s="162">
        <v>348.82</v>
      </c>
      <c r="H619" s="162">
        <v>438.92</v>
      </c>
      <c r="I619" s="162">
        <v>100512.68</v>
      </c>
      <c r="J619" s="170">
        <v>6.5637551330734326E-3</v>
      </c>
    </row>
    <row r="620" spans="1:10" ht="51" x14ac:dyDescent="0.2">
      <c r="A620" s="169" t="s">
        <v>396</v>
      </c>
      <c r="B620" s="160" t="s">
        <v>2204</v>
      </c>
      <c r="C620" s="160" t="s">
        <v>32</v>
      </c>
      <c r="D620" s="160" t="s">
        <v>2205</v>
      </c>
      <c r="E620" s="161" t="s">
        <v>4</v>
      </c>
      <c r="F620" s="162">
        <v>23</v>
      </c>
      <c r="G620" s="162">
        <v>92.94</v>
      </c>
      <c r="H620" s="162">
        <v>116.94</v>
      </c>
      <c r="I620" s="162">
        <v>2689.62</v>
      </c>
      <c r="J620" s="170">
        <v>1.7563960170017322E-4</v>
      </c>
    </row>
    <row r="621" spans="1:10" ht="25.5" x14ac:dyDescent="0.2">
      <c r="A621" s="169" t="s">
        <v>397</v>
      </c>
      <c r="B621" s="160" t="s">
        <v>953</v>
      </c>
      <c r="C621" s="160" t="s">
        <v>32</v>
      </c>
      <c r="D621" s="160" t="s">
        <v>954</v>
      </c>
      <c r="E621" s="161" t="s">
        <v>4</v>
      </c>
      <c r="F621" s="162">
        <v>371</v>
      </c>
      <c r="G621" s="162">
        <v>9.4600000000000009</v>
      </c>
      <c r="H621" s="162">
        <v>11.9</v>
      </c>
      <c r="I621" s="162">
        <v>4414.8999999999996</v>
      </c>
      <c r="J621" s="170">
        <v>2.8830514256515595E-4</v>
      </c>
    </row>
    <row r="622" spans="1:10" ht="25.5" x14ac:dyDescent="0.2">
      <c r="A622" s="169" t="s">
        <v>2938</v>
      </c>
      <c r="B622" s="160" t="s">
        <v>955</v>
      </c>
      <c r="C622" s="160" t="s">
        <v>32</v>
      </c>
      <c r="D622" s="160" t="s">
        <v>956</v>
      </c>
      <c r="E622" s="161" t="s">
        <v>4</v>
      </c>
      <c r="F622" s="162">
        <v>371</v>
      </c>
      <c r="G622" s="162">
        <v>11.14</v>
      </c>
      <c r="H622" s="162">
        <v>14.01</v>
      </c>
      <c r="I622" s="162">
        <v>5197.71</v>
      </c>
      <c r="J622" s="170">
        <v>3.3942479389393568E-4</v>
      </c>
    </row>
    <row r="623" spans="1:10" ht="25.5" x14ac:dyDescent="0.2">
      <c r="A623" s="171" t="s">
        <v>2206</v>
      </c>
      <c r="B623" s="156" t="s">
        <v>44</v>
      </c>
      <c r="C623" s="156"/>
      <c r="D623" s="156" t="s">
        <v>2207</v>
      </c>
      <c r="E623" s="157"/>
      <c r="F623" s="159">
        <v>1</v>
      </c>
      <c r="G623" s="158" t="s">
        <v>35</v>
      </c>
      <c r="H623" s="159">
        <v>29664.880000000001</v>
      </c>
      <c r="I623" s="159">
        <v>29664.880000000001</v>
      </c>
      <c r="J623" s="172">
        <v>1.9371984546826073E-3</v>
      </c>
    </row>
    <row r="624" spans="1:10" ht="38.25" x14ac:dyDescent="0.2">
      <c r="A624" s="169" t="s">
        <v>2208</v>
      </c>
      <c r="B624" s="160" t="s">
        <v>1571</v>
      </c>
      <c r="C624" s="160" t="s">
        <v>32</v>
      </c>
      <c r="D624" s="160" t="s">
        <v>1572</v>
      </c>
      <c r="E624" s="161" t="s">
        <v>3</v>
      </c>
      <c r="F624" s="162">
        <v>189</v>
      </c>
      <c r="G624" s="162">
        <v>12.66</v>
      </c>
      <c r="H624" s="162">
        <v>15.93</v>
      </c>
      <c r="I624" s="162">
        <v>3010.77</v>
      </c>
      <c r="J624" s="170">
        <v>1.9661158216061395E-4</v>
      </c>
    </row>
    <row r="625" spans="1:10" ht="38.25" x14ac:dyDescent="0.2">
      <c r="A625" s="169" t="s">
        <v>2209</v>
      </c>
      <c r="B625" s="160" t="s">
        <v>919</v>
      </c>
      <c r="C625" s="160" t="s">
        <v>32</v>
      </c>
      <c r="D625" s="160" t="s">
        <v>920</v>
      </c>
      <c r="E625" s="161" t="s">
        <v>3</v>
      </c>
      <c r="F625" s="162">
        <v>150</v>
      </c>
      <c r="G625" s="162">
        <v>33.89</v>
      </c>
      <c r="H625" s="162">
        <v>42.64</v>
      </c>
      <c r="I625" s="162">
        <v>6396</v>
      </c>
      <c r="J625" s="170">
        <v>4.1767643476562039E-4</v>
      </c>
    </row>
    <row r="626" spans="1:10" ht="38.25" x14ac:dyDescent="0.2">
      <c r="A626" s="169" t="s">
        <v>2210</v>
      </c>
      <c r="B626" s="160" t="s">
        <v>1575</v>
      </c>
      <c r="C626" s="160" t="s">
        <v>32</v>
      </c>
      <c r="D626" s="160" t="s">
        <v>1576</v>
      </c>
      <c r="E626" s="161" t="s">
        <v>4</v>
      </c>
      <c r="F626" s="162">
        <v>19</v>
      </c>
      <c r="G626" s="162">
        <v>11.31</v>
      </c>
      <c r="H626" s="162">
        <v>14.23</v>
      </c>
      <c r="I626" s="162">
        <v>270.37</v>
      </c>
      <c r="J626" s="170">
        <v>1.7655906452092056E-5</v>
      </c>
    </row>
    <row r="627" spans="1:10" ht="38.25" x14ac:dyDescent="0.2">
      <c r="A627" s="169" t="s">
        <v>2211</v>
      </c>
      <c r="B627" s="160" t="s">
        <v>2192</v>
      </c>
      <c r="C627" s="160" t="s">
        <v>32</v>
      </c>
      <c r="D627" s="160" t="s">
        <v>2193</v>
      </c>
      <c r="E627" s="161" t="s">
        <v>4</v>
      </c>
      <c r="F627" s="162">
        <v>7</v>
      </c>
      <c r="G627" s="162">
        <v>17.13</v>
      </c>
      <c r="H627" s="162">
        <v>21.55</v>
      </c>
      <c r="I627" s="162">
        <v>150.85</v>
      </c>
      <c r="J627" s="170">
        <v>9.8509209168845887E-6</v>
      </c>
    </row>
    <row r="628" spans="1:10" ht="38.25" x14ac:dyDescent="0.2">
      <c r="A628" s="169" t="s">
        <v>2212</v>
      </c>
      <c r="B628" s="160" t="s">
        <v>2939</v>
      </c>
      <c r="C628" s="160" t="s">
        <v>12</v>
      </c>
      <c r="D628" s="160" t="s">
        <v>2940</v>
      </c>
      <c r="E628" s="161" t="s">
        <v>4</v>
      </c>
      <c r="F628" s="162">
        <v>101</v>
      </c>
      <c r="G628" s="162">
        <v>8.25</v>
      </c>
      <c r="H628" s="162">
        <v>10.38</v>
      </c>
      <c r="I628" s="162">
        <v>1048.3800000000001</v>
      </c>
      <c r="J628" s="170">
        <v>6.8462104546526123E-5</v>
      </c>
    </row>
    <row r="629" spans="1:10" ht="38.25" x14ac:dyDescent="0.2">
      <c r="A629" s="169" t="s">
        <v>2941</v>
      </c>
      <c r="B629" s="160" t="s">
        <v>2942</v>
      </c>
      <c r="C629" s="160" t="s">
        <v>12</v>
      </c>
      <c r="D629" s="160" t="s">
        <v>2943</v>
      </c>
      <c r="E629" s="161" t="s">
        <v>4</v>
      </c>
      <c r="F629" s="162">
        <v>64</v>
      </c>
      <c r="G629" s="162">
        <v>8.83</v>
      </c>
      <c r="H629" s="162">
        <v>11.11</v>
      </c>
      <c r="I629" s="162">
        <v>711.04</v>
      </c>
      <c r="J629" s="170">
        <v>4.6432872447740265E-5</v>
      </c>
    </row>
    <row r="630" spans="1:10" ht="25.5" x14ac:dyDescent="0.2">
      <c r="A630" s="169" t="s">
        <v>2944</v>
      </c>
      <c r="B630" s="160" t="s">
        <v>2945</v>
      </c>
      <c r="C630" s="160" t="s">
        <v>32</v>
      </c>
      <c r="D630" s="160" t="s">
        <v>2946</v>
      </c>
      <c r="E630" s="161" t="s">
        <v>4</v>
      </c>
      <c r="F630" s="162">
        <v>200</v>
      </c>
      <c r="G630" s="162">
        <v>30.89</v>
      </c>
      <c r="H630" s="162">
        <v>38.86</v>
      </c>
      <c r="I630" s="162">
        <v>7772</v>
      </c>
      <c r="J630" s="170">
        <v>5.0753302861138237E-4</v>
      </c>
    </row>
    <row r="631" spans="1:10" ht="51" x14ac:dyDescent="0.2">
      <c r="A631" s="169" t="s">
        <v>2947</v>
      </c>
      <c r="B631" s="160" t="s">
        <v>946</v>
      </c>
      <c r="C631" s="160" t="s">
        <v>12</v>
      </c>
      <c r="D631" s="160" t="s">
        <v>1217</v>
      </c>
      <c r="E631" s="161" t="s">
        <v>4</v>
      </c>
      <c r="F631" s="162">
        <v>117</v>
      </c>
      <c r="G631" s="162">
        <v>53.48</v>
      </c>
      <c r="H631" s="162">
        <v>67.290000000000006</v>
      </c>
      <c r="I631" s="162">
        <v>7872.93</v>
      </c>
      <c r="J631" s="170">
        <v>5.1412403589107182E-4</v>
      </c>
    </row>
    <row r="632" spans="1:10" ht="25.5" x14ac:dyDescent="0.2">
      <c r="A632" s="169" t="s">
        <v>2948</v>
      </c>
      <c r="B632" s="160" t="s">
        <v>2918</v>
      </c>
      <c r="C632" s="160" t="s">
        <v>32</v>
      </c>
      <c r="D632" s="160" t="s">
        <v>2919</v>
      </c>
      <c r="E632" s="161" t="s">
        <v>4</v>
      </c>
      <c r="F632" s="162">
        <v>350</v>
      </c>
      <c r="G632" s="162">
        <v>5.16</v>
      </c>
      <c r="H632" s="162">
        <v>6.49</v>
      </c>
      <c r="I632" s="162">
        <v>2271.5</v>
      </c>
      <c r="J632" s="170">
        <v>1.4833521287837816E-4</v>
      </c>
    </row>
    <row r="633" spans="1:10" ht="38.25" x14ac:dyDescent="0.2">
      <c r="A633" s="169" t="s">
        <v>2949</v>
      </c>
      <c r="B633" s="160" t="s">
        <v>365</v>
      </c>
      <c r="C633" s="160" t="s">
        <v>32</v>
      </c>
      <c r="D633" s="160" t="s">
        <v>366</v>
      </c>
      <c r="E633" s="161" t="s">
        <v>4</v>
      </c>
      <c r="F633" s="162">
        <v>11</v>
      </c>
      <c r="G633" s="162">
        <v>11.64</v>
      </c>
      <c r="H633" s="162">
        <v>14.64</v>
      </c>
      <c r="I633" s="162">
        <v>161.04</v>
      </c>
      <c r="J633" s="170">
        <v>1.0516356012297608E-5</v>
      </c>
    </row>
    <row r="634" spans="1:10" x14ac:dyDescent="0.2">
      <c r="A634" s="171" t="s">
        <v>398</v>
      </c>
      <c r="B634" s="156" t="s">
        <v>44</v>
      </c>
      <c r="C634" s="156"/>
      <c r="D634" s="156" t="s">
        <v>957</v>
      </c>
      <c r="E634" s="157"/>
      <c r="F634" s="159">
        <v>1</v>
      </c>
      <c r="G634" s="158" t="s">
        <v>35</v>
      </c>
      <c r="H634" s="159">
        <v>62936.9</v>
      </c>
      <c r="I634" s="159">
        <v>62936.9</v>
      </c>
      <c r="J634" s="172">
        <v>4.1099530968105652E-3</v>
      </c>
    </row>
    <row r="635" spans="1:10" ht="25.5" x14ac:dyDescent="0.2">
      <c r="A635" s="169" t="s">
        <v>399</v>
      </c>
      <c r="B635" s="160" t="s">
        <v>958</v>
      </c>
      <c r="C635" s="160" t="s">
        <v>32</v>
      </c>
      <c r="D635" s="160" t="s">
        <v>959</v>
      </c>
      <c r="E635" s="161" t="s">
        <v>3</v>
      </c>
      <c r="F635" s="162">
        <v>30</v>
      </c>
      <c r="G635" s="162">
        <v>28.53</v>
      </c>
      <c r="H635" s="162">
        <v>35.89</v>
      </c>
      <c r="I635" s="162">
        <v>1076.7</v>
      </c>
      <c r="J635" s="170">
        <v>7.031147862916565E-5</v>
      </c>
    </row>
    <row r="636" spans="1:10" ht="25.5" x14ac:dyDescent="0.2">
      <c r="A636" s="169" t="s">
        <v>410</v>
      </c>
      <c r="B636" s="160" t="s">
        <v>960</v>
      </c>
      <c r="C636" s="160" t="s">
        <v>32</v>
      </c>
      <c r="D636" s="160" t="s">
        <v>961</v>
      </c>
      <c r="E636" s="161" t="s">
        <v>3</v>
      </c>
      <c r="F636" s="162">
        <v>55</v>
      </c>
      <c r="G636" s="162">
        <v>30.03</v>
      </c>
      <c r="H636" s="162">
        <v>37.78</v>
      </c>
      <c r="I636" s="162">
        <v>2077.9</v>
      </c>
      <c r="J636" s="170">
        <v>1.3569259909310233E-4</v>
      </c>
    </row>
    <row r="637" spans="1:10" ht="25.5" x14ac:dyDescent="0.2">
      <c r="A637" s="169" t="s">
        <v>411</v>
      </c>
      <c r="B637" s="160" t="s">
        <v>962</v>
      </c>
      <c r="C637" s="160" t="s">
        <v>32</v>
      </c>
      <c r="D637" s="160" t="s">
        <v>963</v>
      </c>
      <c r="E637" s="161" t="s">
        <v>3</v>
      </c>
      <c r="F637" s="162">
        <v>350</v>
      </c>
      <c r="G637" s="162">
        <v>70.03</v>
      </c>
      <c r="H637" s="162">
        <v>88.11</v>
      </c>
      <c r="I637" s="162">
        <v>30838.5</v>
      </c>
      <c r="J637" s="170">
        <v>2.0138390765352698E-3</v>
      </c>
    </row>
    <row r="638" spans="1:10" ht="25.5" x14ac:dyDescent="0.2">
      <c r="A638" s="169" t="s">
        <v>412</v>
      </c>
      <c r="B638" s="160" t="s">
        <v>1627</v>
      </c>
      <c r="C638" s="160" t="s">
        <v>32</v>
      </c>
      <c r="D638" s="160" t="s">
        <v>1628</v>
      </c>
      <c r="E638" s="161" t="s">
        <v>4</v>
      </c>
      <c r="F638" s="162">
        <v>48</v>
      </c>
      <c r="G638" s="162">
        <v>2.31</v>
      </c>
      <c r="H638" s="162">
        <v>2.9</v>
      </c>
      <c r="I638" s="162">
        <v>139.19999999999999</v>
      </c>
      <c r="J638" s="170">
        <v>9.0901437960247593E-6</v>
      </c>
    </row>
    <row r="639" spans="1:10" ht="25.5" x14ac:dyDescent="0.2">
      <c r="A639" s="169" t="s">
        <v>414</v>
      </c>
      <c r="B639" s="160" t="s">
        <v>98</v>
      </c>
      <c r="C639" s="160" t="s">
        <v>32</v>
      </c>
      <c r="D639" s="160" t="s">
        <v>99</v>
      </c>
      <c r="E639" s="161" t="s">
        <v>4</v>
      </c>
      <c r="F639" s="162">
        <v>12</v>
      </c>
      <c r="G639" s="162">
        <v>242.76</v>
      </c>
      <c r="H639" s="162">
        <v>305.45999999999998</v>
      </c>
      <c r="I639" s="162">
        <v>3665.52</v>
      </c>
      <c r="J639" s="170">
        <v>2.3936856240807956E-4</v>
      </c>
    </row>
    <row r="640" spans="1:10" ht="38.25" x14ac:dyDescent="0.2">
      <c r="A640" s="169" t="s">
        <v>417</v>
      </c>
      <c r="B640" s="160" t="s">
        <v>1629</v>
      </c>
      <c r="C640" s="160" t="s">
        <v>32</v>
      </c>
      <c r="D640" s="160" t="s">
        <v>1630</v>
      </c>
      <c r="E640" s="161" t="s">
        <v>4</v>
      </c>
      <c r="F640" s="162">
        <v>12</v>
      </c>
      <c r="G640" s="162">
        <v>56.28</v>
      </c>
      <c r="H640" s="162">
        <v>70.81</v>
      </c>
      <c r="I640" s="162">
        <v>849.72</v>
      </c>
      <c r="J640" s="170">
        <v>5.548905881004424E-5</v>
      </c>
    </row>
    <row r="641" spans="1:10" ht="38.25" x14ac:dyDescent="0.2">
      <c r="A641" s="169" t="s">
        <v>964</v>
      </c>
      <c r="B641" s="160" t="s">
        <v>96</v>
      </c>
      <c r="C641" s="160" t="s">
        <v>12</v>
      </c>
      <c r="D641" s="160" t="s">
        <v>97</v>
      </c>
      <c r="E641" s="161" t="s">
        <v>4</v>
      </c>
      <c r="F641" s="162">
        <v>12</v>
      </c>
      <c r="G641" s="162">
        <v>51.53</v>
      </c>
      <c r="H641" s="162">
        <v>64.84</v>
      </c>
      <c r="I641" s="162">
        <v>778.08</v>
      </c>
      <c r="J641" s="170">
        <v>5.0810769287434945E-5</v>
      </c>
    </row>
    <row r="642" spans="1:10" ht="51" x14ac:dyDescent="0.2">
      <c r="A642" s="169" t="s">
        <v>967</v>
      </c>
      <c r="B642" s="160" t="s">
        <v>965</v>
      </c>
      <c r="C642" s="160" t="s">
        <v>32</v>
      </c>
      <c r="D642" s="160" t="s">
        <v>966</v>
      </c>
      <c r="E642" s="161" t="s">
        <v>4</v>
      </c>
      <c r="F642" s="162">
        <v>24</v>
      </c>
      <c r="G642" s="162">
        <v>10.89</v>
      </c>
      <c r="H642" s="162">
        <v>13.7</v>
      </c>
      <c r="I642" s="162">
        <v>328.8</v>
      </c>
      <c r="J642" s="170">
        <v>2.1471546552679171E-5</v>
      </c>
    </row>
    <row r="643" spans="1:10" ht="51" x14ac:dyDescent="0.2">
      <c r="A643" s="169" t="s">
        <v>970</v>
      </c>
      <c r="B643" s="160" t="s">
        <v>968</v>
      </c>
      <c r="C643" s="160" t="s">
        <v>32</v>
      </c>
      <c r="D643" s="160" t="s">
        <v>969</v>
      </c>
      <c r="E643" s="161" t="s">
        <v>3</v>
      </c>
      <c r="F643" s="162">
        <v>121</v>
      </c>
      <c r="G643" s="162">
        <v>48.03</v>
      </c>
      <c r="H643" s="162">
        <v>60.43</v>
      </c>
      <c r="I643" s="162">
        <v>7312.03</v>
      </c>
      <c r="J643" s="170">
        <v>4.7749571940263591E-4</v>
      </c>
    </row>
    <row r="644" spans="1:10" ht="51" x14ac:dyDescent="0.2">
      <c r="A644" s="169" t="s">
        <v>973</v>
      </c>
      <c r="B644" s="160" t="s">
        <v>2950</v>
      </c>
      <c r="C644" s="160" t="s">
        <v>32</v>
      </c>
      <c r="D644" s="160" t="s">
        <v>2951</v>
      </c>
      <c r="E644" s="161" t="s">
        <v>3</v>
      </c>
      <c r="F644" s="162">
        <v>35</v>
      </c>
      <c r="G644" s="162">
        <v>49.88</v>
      </c>
      <c r="H644" s="162">
        <v>62.76</v>
      </c>
      <c r="I644" s="162">
        <v>2196.6</v>
      </c>
      <c r="J644" s="170">
        <v>1.4344403636744243E-4</v>
      </c>
    </row>
    <row r="645" spans="1:10" ht="38.25" x14ac:dyDescent="0.2">
      <c r="A645" s="169" t="s">
        <v>976</v>
      </c>
      <c r="B645" s="160" t="s">
        <v>971</v>
      </c>
      <c r="C645" s="160" t="s">
        <v>32</v>
      </c>
      <c r="D645" s="160" t="s">
        <v>972</v>
      </c>
      <c r="E645" s="161" t="s">
        <v>4</v>
      </c>
      <c r="F645" s="162">
        <v>25</v>
      </c>
      <c r="G645" s="162">
        <v>21.07</v>
      </c>
      <c r="H645" s="162">
        <v>26.51</v>
      </c>
      <c r="I645" s="162">
        <v>662.75</v>
      </c>
      <c r="J645" s="170">
        <v>4.3279402304708397E-5</v>
      </c>
    </row>
    <row r="646" spans="1:10" ht="38.25" x14ac:dyDescent="0.2">
      <c r="A646" s="169" t="s">
        <v>979</v>
      </c>
      <c r="B646" s="160" t="s">
        <v>974</v>
      </c>
      <c r="C646" s="160" t="s">
        <v>32</v>
      </c>
      <c r="D646" s="160" t="s">
        <v>975</v>
      </c>
      <c r="E646" s="161" t="s">
        <v>4</v>
      </c>
      <c r="F646" s="162">
        <v>68</v>
      </c>
      <c r="G646" s="162">
        <v>21.07</v>
      </c>
      <c r="H646" s="162">
        <v>26.51</v>
      </c>
      <c r="I646" s="162">
        <v>1802.68</v>
      </c>
      <c r="J646" s="170">
        <v>1.1771997426880684E-4</v>
      </c>
    </row>
    <row r="647" spans="1:10" ht="38.25" x14ac:dyDescent="0.2">
      <c r="A647" s="169" t="s">
        <v>980</v>
      </c>
      <c r="B647" s="160" t="s">
        <v>977</v>
      </c>
      <c r="C647" s="160" t="s">
        <v>32</v>
      </c>
      <c r="D647" s="160" t="s">
        <v>978</v>
      </c>
      <c r="E647" s="161" t="s">
        <v>4</v>
      </c>
      <c r="F647" s="162">
        <v>1</v>
      </c>
      <c r="G647" s="162">
        <v>389.51</v>
      </c>
      <c r="H647" s="162">
        <v>490.12</v>
      </c>
      <c r="I647" s="162">
        <v>490.12</v>
      </c>
      <c r="J647" s="170">
        <v>3.2006187336980277E-5</v>
      </c>
    </row>
    <row r="648" spans="1:10" ht="38.25" x14ac:dyDescent="0.2">
      <c r="A648" s="169" t="s">
        <v>981</v>
      </c>
      <c r="B648" s="160" t="s">
        <v>2952</v>
      </c>
      <c r="C648" s="160" t="s">
        <v>32</v>
      </c>
      <c r="D648" s="160" t="s">
        <v>2953</v>
      </c>
      <c r="E648" s="161" t="s">
        <v>4</v>
      </c>
      <c r="F648" s="162">
        <v>35</v>
      </c>
      <c r="G648" s="162">
        <v>33.61</v>
      </c>
      <c r="H648" s="162">
        <v>42.29</v>
      </c>
      <c r="I648" s="162">
        <v>1480.15</v>
      </c>
      <c r="J648" s="170">
        <v>9.6657876003491716E-5</v>
      </c>
    </row>
    <row r="649" spans="1:10" ht="25.5" x14ac:dyDescent="0.2">
      <c r="A649" s="169" t="s">
        <v>982</v>
      </c>
      <c r="B649" s="160" t="s">
        <v>1631</v>
      </c>
      <c r="C649" s="160" t="s">
        <v>32</v>
      </c>
      <c r="D649" s="160" t="s">
        <v>1632</v>
      </c>
      <c r="E649" s="161" t="s">
        <v>4</v>
      </c>
      <c r="F649" s="162">
        <v>22</v>
      </c>
      <c r="G649" s="162">
        <v>9.51</v>
      </c>
      <c r="H649" s="162">
        <v>11.96</v>
      </c>
      <c r="I649" s="162">
        <v>263.12</v>
      </c>
      <c r="J649" s="170">
        <v>1.7182461462715766E-5</v>
      </c>
    </row>
    <row r="650" spans="1:10" ht="25.5" x14ac:dyDescent="0.2">
      <c r="A650" s="169" t="s">
        <v>983</v>
      </c>
      <c r="B650" s="160" t="s">
        <v>1633</v>
      </c>
      <c r="C650" s="160" t="s">
        <v>32</v>
      </c>
      <c r="D650" s="160" t="s">
        <v>1634</v>
      </c>
      <c r="E650" s="161" t="s">
        <v>4</v>
      </c>
      <c r="F650" s="162">
        <v>10</v>
      </c>
      <c r="G650" s="162">
        <v>5.21</v>
      </c>
      <c r="H650" s="162">
        <v>6.55</v>
      </c>
      <c r="I650" s="162">
        <v>65.5</v>
      </c>
      <c r="J650" s="170">
        <v>4.2773305936754436E-6</v>
      </c>
    </row>
    <row r="651" spans="1:10" ht="25.5" x14ac:dyDescent="0.2">
      <c r="A651" s="169" t="s">
        <v>984</v>
      </c>
      <c r="B651" s="160" t="s">
        <v>1635</v>
      </c>
      <c r="C651" s="160" t="s">
        <v>32</v>
      </c>
      <c r="D651" s="160" t="s">
        <v>1636</v>
      </c>
      <c r="E651" s="161" t="s">
        <v>4</v>
      </c>
      <c r="F651" s="162">
        <v>85</v>
      </c>
      <c r="G651" s="162">
        <v>0.31</v>
      </c>
      <c r="H651" s="162">
        <v>0.39</v>
      </c>
      <c r="I651" s="162">
        <v>33.15</v>
      </c>
      <c r="J651" s="170">
        <v>2.1647863996998617E-6</v>
      </c>
    </row>
    <row r="652" spans="1:10" ht="25.5" x14ac:dyDescent="0.2">
      <c r="A652" s="169" t="s">
        <v>987</v>
      </c>
      <c r="B652" s="160" t="s">
        <v>985</v>
      </c>
      <c r="C652" s="160" t="s">
        <v>32</v>
      </c>
      <c r="D652" s="160" t="s">
        <v>986</v>
      </c>
      <c r="E652" s="161" t="s">
        <v>4</v>
      </c>
      <c r="F652" s="162">
        <v>650</v>
      </c>
      <c r="G652" s="162">
        <v>0.14000000000000001</v>
      </c>
      <c r="H652" s="162">
        <v>0.17</v>
      </c>
      <c r="I652" s="162">
        <v>110.5</v>
      </c>
      <c r="J652" s="170">
        <v>7.215954665666206E-6</v>
      </c>
    </row>
    <row r="653" spans="1:10" ht="25.5" x14ac:dyDescent="0.2">
      <c r="A653" s="169" t="s">
        <v>990</v>
      </c>
      <c r="B653" s="160" t="s">
        <v>1637</v>
      </c>
      <c r="C653" s="160" t="s">
        <v>32</v>
      </c>
      <c r="D653" s="160" t="s">
        <v>1638</v>
      </c>
      <c r="E653" s="161" t="s">
        <v>4</v>
      </c>
      <c r="F653" s="162">
        <v>85</v>
      </c>
      <c r="G653" s="162">
        <v>0.69</v>
      </c>
      <c r="H653" s="162">
        <v>0.86</v>
      </c>
      <c r="I653" s="162">
        <v>73.099999999999994</v>
      </c>
      <c r="J653" s="170">
        <v>4.7736315480561058E-6</v>
      </c>
    </row>
    <row r="654" spans="1:10" ht="25.5" x14ac:dyDescent="0.2">
      <c r="A654" s="169" t="s">
        <v>991</v>
      </c>
      <c r="B654" s="160" t="s">
        <v>1639</v>
      </c>
      <c r="C654" s="160" t="s">
        <v>32</v>
      </c>
      <c r="D654" s="160" t="s">
        <v>1640</v>
      </c>
      <c r="E654" s="161" t="s">
        <v>4</v>
      </c>
      <c r="F654" s="162">
        <v>484</v>
      </c>
      <c r="G654" s="162">
        <v>0.28000000000000003</v>
      </c>
      <c r="H654" s="162">
        <v>0.35</v>
      </c>
      <c r="I654" s="162">
        <v>169.4</v>
      </c>
      <c r="J654" s="170">
        <v>1.1062287062116336E-5</v>
      </c>
    </row>
    <row r="655" spans="1:10" x14ac:dyDescent="0.2">
      <c r="A655" s="169" t="s">
        <v>994</v>
      </c>
      <c r="B655" s="160" t="s">
        <v>1641</v>
      </c>
      <c r="C655" s="160" t="s">
        <v>32</v>
      </c>
      <c r="D655" s="160" t="s">
        <v>1642</v>
      </c>
      <c r="E655" s="161" t="s">
        <v>4</v>
      </c>
      <c r="F655" s="162">
        <v>85</v>
      </c>
      <c r="G655" s="162">
        <v>1</v>
      </c>
      <c r="H655" s="162">
        <v>1.25</v>
      </c>
      <c r="I655" s="162">
        <v>106.25</v>
      </c>
      <c r="J655" s="170">
        <v>6.9384179477559671E-6</v>
      </c>
    </row>
    <row r="656" spans="1:10" ht="25.5" x14ac:dyDescent="0.2">
      <c r="A656" s="169" t="s">
        <v>995</v>
      </c>
      <c r="B656" s="160" t="s">
        <v>988</v>
      </c>
      <c r="C656" s="160" t="s">
        <v>32</v>
      </c>
      <c r="D656" s="160" t="s">
        <v>989</v>
      </c>
      <c r="E656" s="161" t="s">
        <v>4</v>
      </c>
      <c r="F656" s="162">
        <v>484</v>
      </c>
      <c r="G656" s="162">
        <v>4.1100000000000003</v>
      </c>
      <c r="H656" s="162">
        <v>5.17</v>
      </c>
      <c r="I656" s="162">
        <v>2502.2800000000002</v>
      </c>
      <c r="J656" s="170">
        <v>1.6340578317468991E-4</v>
      </c>
    </row>
    <row r="657" spans="1:10" ht="25.5" x14ac:dyDescent="0.2">
      <c r="A657" s="169" t="s">
        <v>998</v>
      </c>
      <c r="B657" s="160" t="s">
        <v>1643</v>
      </c>
      <c r="C657" s="160" t="s">
        <v>32</v>
      </c>
      <c r="D657" s="160" t="s">
        <v>1644</v>
      </c>
      <c r="E657" s="161" t="s">
        <v>4</v>
      </c>
      <c r="F657" s="162">
        <v>85</v>
      </c>
      <c r="G657" s="162">
        <v>0.53</v>
      </c>
      <c r="H657" s="162">
        <v>0.66</v>
      </c>
      <c r="I657" s="162">
        <v>56.1</v>
      </c>
      <c r="J657" s="170">
        <v>3.6634846764151508E-6</v>
      </c>
    </row>
    <row r="658" spans="1:10" ht="38.25" x14ac:dyDescent="0.2">
      <c r="A658" s="169" t="s">
        <v>1001</v>
      </c>
      <c r="B658" s="160" t="s">
        <v>2954</v>
      </c>
      <c r="C658" s="160" t="s">
        <v>32</v>
      </c>
      <c r="D658" s="160" t="s">
        <v>2955</v>
      </c>
      <c r="E658" s="161" t="s">
        <v>4</v>
      </c>
      <c r="F658" s="162">
        <v>650</v>
      </c>
      <c r="G658" s="162">
        <v>0.39</v>
      </c>
      <c r="H658" s="162">
        <v>0.49</v>
      </c>
      <c r="I658" s="162">
        <v>318.5</v>
      </c>
      <c r="J658" s="170">
        <v>2.0798928153979065E-5</v>
      </c>
    </row>
    <row r="659" spans="1:10" ht="25.5" x14ac:dyDescent="0.2">
      <c r="A659" s="169" t="s">
        <v>1004</v>
      </c>
      <c r="B659" s="160" t="s">
        <v>992</v>
      </c>
      <c r="C659" s="160" t="s">
        <v>32</v>
      </c>
      <c r="D659" s="160" t="s">
        <v>993</v>
      </c>
      <c r="E659" s="161" t="s">
        <v>4</v>
      </c>
      <c r="F659" s="162">
        <v>12</v>
      </c>
      <c r="G659" s="162">
        <v>0.18</v>
      </c>
      <c r="H659" s="162">
        <v>0.22</v>
      </c>
      <c r="I659" s="162">
        <v>2.64</v>
      </c>
      <c r="J659" s="170">
        <v>1.7239927889012473E-7</v>
      </c>
    </row>
    <row r="660" spans="1:10" ht="38.25" x14ac:dyDescent="0.2">
      <c r="A660" s="169" t="s">
        <v>1007</v>
      </c>
      <c r="B660" s="160" t="s">
        <v>996</v>
      </c>
      <c r="C660" s="160" t="s">
        <v>32</v>
      </c>
      <c r="D660" s="160" t="s">
        <v>997</v>
      </c>
      <c r="E660" s="161" t="s">
        <v>4</v>
      </c>
      <c r="F660" s="162">
        <v>12</v>
      </c>
      <c r="G660" s="162">
        <v>32.72</v>
      </c>
      <c r="H660" s="162">
        <v>41.17</v>
      </c>
      <c r="I660" s="162">
        <v>494.04</v>
      </c>
      <c r="J660" s="170">
        <v>3.2262174145029252E-5</v>
      </c>
    </row>
    <row r="661" spans="1:10" ht="38.25" x14ac:dyDescent="0.2">
      <c r="A661" s="169" t="s">
        <v>1645</v>
      </c>
      <c r="B661" s="160" t="s">
        <v>999</v>
      </c>
      <c r="C661" s="160" t="s">
        <v>32</v>
      </c>
      <c r="D661" s="160" t="s">
        <v>1000</v>
      </c>
      <c r="E661" s="161" t="s">
        <v>3</v>
      </c>
      <c r="F661" s="162">
        <v>72</v>
      </c>
      <c r="G661" s="162">
        <v>19.88</v>
      </c>
      <c r="H661" s="162">
        <v>25.01</v>
      </c>
      <c r="I661" s="162">
        <v>1800.72</v>
      </c>
      <c r="J661" s="170">
        <v>1.1759198086478236E-4</v>
      </c>
    </row>
    <row r="662" spans="1:10" ht="38.25" x14ac:dyDescent="0.2">
      <c r="A662" s="169" t="s">
        <v>1646</v>
      </c>
      <c r="B662" s="160" t="s">
        <v>1002</v>
      </c>
      <c r="C662" s="160" t="s">
        <v>32</v>
      </c>
      <c r="D662" s="160" t="s">
        <v>1003</v>
      </c>
      <c r="E662" s="161" t="s">
        <v>4</v>
      </c>
      <c r="F662" s="162">
        <v>12</v>
      </c>
      <c r="G662" s="162">
        <v>62.52</v>
      </c>
      <c r="H662" s="162">
        <v>78.66</v>
      </c>
      <c r="I662" s="162">
        <v>943.92</v>
      </c>
      <c r="J662" s="170">
        <v>6.1640578534078241E-5</v>
      </c>
    </row>
    <row r="663" spans="1:10" ht="25.5" x14ac:dyDescent="0.2">
      <c r="A663" s="169" t="s">
        <v>1647</v>
      </c>
      <c r="B663" s="160" t="s">
        <v>1005</v>
      </c>
      <c r="C663" s="160" t="s">
        <v>32</v>
      </c>
      <c r="D663" s="160" t="s">
        <v>1006</v>
      </c>
      <c r="E663" s="161" t="s">
        <v>4</v>
      </c>
      <c r="F663" s="162">
        <v>2</v>
      </c>
      <c r="G663" s="162">
        <v>85.03</v>
      </c>
      <c r="H663" s="162">
        <v>106.99</v>
      </c>
      <c r="I663" s="162">
        <v>213.98</v>
      </c>
      <c r="J663" s="170">
        <v>1.3973483976101852E-5</v>
      </c>
    </row>
    <row r="664" spans="1:10" ht="38.25" x14ac:dyDescent="0.2">
      <c r="A664" s="169" t="s">
        <v>1648</v>
      </c>
      <c r="B664" s="160" t="s">
        <v>1008</v>
      </c>
      <c r="C664" s="160" t="s">
        <v>32</v>
      </c>
      <c r="D664" s="160" t="s">
        <v>1009</v>
      </c>
      <c r="E664" s="161" t="s">
        <v>4</v>
      </c>
      <c r="F664" s="162">
        <v>1</v>
      </c>
      <c r="G664" s="162">
        <v>48.56</v>
      </c>
      <c r="H664" s="162">
        <v>61.1</v>
      </c>
      <c r="I664" s="162">
        <v>61.1</v>
      </c>
      <c r="J664" s="170">
        <v>3.9899984621919017E-6</v>
      </c>
    </row>
    <row r="665" spans="1:10" ht="38.25" x14ac:dyDescent="0.2">
      <c r="A665" s="169" t="s">
        <v>2215</v>
      </c>
      <c r="B665" s="160" t="s">
        <v>2213</v>
      </c>
      <c r="C665" s="160" t="s">
        <v>32</v>
      </c>
      <c r="D665" s="160" t="s">
        <v>2214</v>
      </c>
      <c r="E665" s="161" t="s">
        <v>4</v>
      </c>
      <c r="F665" s="162">
        <v>85</v>
      </c>
      <c r="G665" s="162">
        <v>18.93</v>
      </c>
      <c r="H665" s="162">
        <v>23.81</v>
      </c>
      <c r="I665" s="162">
        <v>2023.85</v>
      </c>
      <c r="J665" s="170">
        <v>1.3216298506885565E-4</v>
      </c>
    </row>
    <row r="666" spans="1:10" ht="25.5" x14ac:dyDescent="0.2">
      <c r="A666" s="171" t="s">
        <v>422</v>
      </c>
      <c r="B666" s="156" t="s">
        <v>44</v>
      </c>
      <c r="C666" s="156"/>
      <c r="D666" s="156" t="s">
        <v>1010</v>
      </c>
      <c r="E666" s="157"/>
      <c r="F666" s="159">
        <v>1</v>
      </c>
      <c r="G666" s="158" t="s">
        <v>35</v>
      </c>
      <c r="H666" s="159">
        <v>228324.74</v>
      </c>
      <c r="I666" s="159">
        <v>228324.74</v>
      </c>
      <c r="J666" s="172">
        <v>1.4910235048778493E-2</v>
      </c>
    </row>
    <row r="667" spans="1:10" x14ac:dyDescent="0.2">
      <c r="A667" s="171" t="s">
        <v>423</v>
      </c>
      <c r="B667" s="156" t="s">
        <v>44</v>
      </c>
      <c r="C667" s="156"/>
      <c r="D667" s="156" t="s">
        <v>400</v>
      </c>
      <c r="E667" s="157"/>
      <c r="F667" s="159">
        <v>1</v>
      </c>
      <c r="G667" s="158" t="s">
        <v>35</v>
      </c>
      <c r="H667" s="159">
        <v>76372.02</v>
      </c>
      <c r="I667" s="159">
        <v>76372.02</v>
      </c>
      <c r="J667" s="172">
        <v>4.9873034755235548E-3</v>
      </c>
    </row>
    <row r="668" spans="1:10" ht="38.25" x14ac:dyDescent="0.2">
      <c r="A668" s="169" t="s">
        <v>424</v>
      </c>
      <c r="B668" s="160" t="s">
        <v>1011</v>
      </c>
      <c r="C668" s="160" t="s">
        <v>32</v>
      </c>
      <c r="D668" s="160" t="s">
        <v>1012</v>
      </c>
      <c r="E668" s="161" t="s">
        <v>4</v>
      </c>
      <c r="F668" s="162">
        <v>1</v>
      </c>
      <c r="G668" s="162">
        <v>5391.84</v>
      </c>
      <c r="H668" s="162">
        <v>6784.55</v>
      </c>
      <c r="I668" s="162">
        <v>6784.55</v>
      </c>
      <c r="J668" s="170">
        <v>4.4304982105833172E-4</v>
      </c>
    </row>
    <row r="669" spans="1:10" ht="38.25" x14ac:dyDescent="0.2">
      <c r="A669" s="169" t="s">
        <v>425</v>
      </c>
      <c r="B669" s="160" t="s">
        <v>1013</v>
      </c>
      <c r="C669" s="160" t="s">
        <v>32</v>
      </c>
      <c r="D669" s="160" t="s">
        <v>1014</v>
      </c>
      <c r="E669" s="161" t="s">
        <v>4</v>
      </c>
      <c r="F669" s="162">
        <v>169</v>
      </c>
      <c r="G669" s="162">
        <v>34.729999999999997</v>
      </c>
      <c r="H669" s="162">
        <v>43.7</v>
      </c>
      <c r="I669" s="162">
        <v>7385.3</v>
      </c>
      <c r="J669" s="170">
        <v>4.8228045241940844E-4</v>
      </c>
    </row>
    <row r="670" spans="1:10" ht="25.5" x14ac:dyDescent="0.2">
      <c r="A670" s="169" t="s">
        <v>1015</v>
      </c>
      <c r="B670" s="160" t="s">
        <v>401</v>
      </c>
      <c r="C670" s="160" t="s">
        <v>32</v>
      </c>
      <c r="D670" s="160" t="s">
        <v>402</v>
      </c>
      <c r="E670" s="161" t="s">
        <v>4</v>
      </c>
      <c r="F670" s="162">
        <v>7</v>
      </c>
      <c r="G670" s="162">
        <v>3704.09</v>
      </c>
      <c r="H670" s="162">
        <v>4660.8500000000004</v>
      </c>
      <c r="I670" s="162">
        <v>32625.95</v>
      </c>
      <c r="J670" s="170">
        <v>2.1305644898126004E-3</v>
      </c>
    </row>
    <row r="671" spans="1:10" ht="25.5" x14ac:dyDescent="0.2">
      <c r="A671" s="169" t="s">
        <v>1016</v>
      </c>
      <c r="B671" s="160" t="s">
        <v>403</v>
      </c>
      <c r="C671" s="160" t="s">
        <v>12</v>
      </c>
      <c r="D671" s="160" t="s">
        <v>856</v>
      </c>
      <c r="E671" s="161" t="s">
        <v>4</v>
      </c>
      <c r="F671" s="162">
        <v>7</v>
      </c>
      <c r="G671" s="162">
        <v>1225.06</v>
      </c>
      <c r="H671" s="162">
        <v>1541.49</v>
      </c>
      <c r="I671" s="162">
        <v>10790.43</v>
      </c>
      <c r="J671" s="170">
        <v>7.0464482989180636E-4</v>
      </c>
    </row>
    <row r="672" spans="1:10" ht="25.5" x14ac:dyDescent="0.2">
      <c r="A672" s="169" t="s">
        <v>1017</v>
      </c>
      <c r="B672" s="160" t="s">
        <v>1018</v>
      </c>
      <c r="C672" s="160" t="s">
        <v>32</v>
      </c>
      <c r="D672" s="160" t="s">
        <v>1019</v>
      </c>
      <c r="E672" s="161" t="s">
        <v>4</v>
      </c>
      <c r="F672" s="162">
        <v>4</v>
      </c>
      <c r="G672" s="162">
        <v>349.23</v>
      </c>
      <c r="H672" s="162">
        <v>439.43</v>
      </c>
      <c r="I672" s="162">
        <v>1757.72</v>
      </c>
      <c r="J672" s="170">
        <v>1.1478396230710229E-4</v>
      </c>
    </row>
    <row r="673" spans="1:10" ht="25.5" x14ac:dyDescent="0.2">
      <c r="A673" s="169" t="s">
        <v>1020</v>
      </c>
      <c r="B673" s="160" t="s">
        <v>1021</v>
      </c>
      <c r="C673" s="160" t="s">
        <v>32</v>
      </c>
      <c r="D673" s="160" t="s">
        <v>1022</v>
      </c>
      <c r="E673" s="161" t="s">
        <v>4</v>
      </c>
      <c r="F673" s="162">
        <v>15</v>
      </c>
      <c r="G673" s="162">
        <v>25.46</v>
      </c>
      <c r="H673" s="162">
        <v>32.03</v>
      </c>
      <c r="I673" s="162">
        <v>480.45</v>
      </c>
      <c r="J673" s="170">
        <v>3.137470967528804E-5</v>
      </c>
    </row>
    <row r="674" spans="1:10" ht="63.75" x14ac:dyDescent="0.2">
      <c r="A674" s="169" t="s">
        <v>1023</v>
      </c>
      <c r="B674" s="160" t="s">
        <v>2956</v>
      </c>
      <c r="C674" s="160" t="s">
        <v>32</v>
      </c>
      <c r="D674" s="160" t="s">
        <v>2957</v>
      </c>
      <c r="E674" s="161" t="s">
        <v>4</v>
      </c>
      <c r="F674" s="162">
        <v>1</v>
      </c>
      <c r="G674" s="162">
        <v>563.66</v>
      </c>
      <c r="H674" s="162">
        <v>709.25</v>
      </c>
      <c r="I674" s="162">
        <v>709.25</v>
      </c>
      <c r="J674" s="170">
        <v>4.6315980512432186E-5</v>
      </c>
    </row>
    <row r="675" spans="1:10" ht="25.5" x14ac:dyDescent="0.2">
      <c r="A675" s="169" t="s">
        <v>1026</v>
      </c>
      <c r="B675" s="160" t="s">
        <v>2958</v>
      </c>
      <c r="C675" s="160" t="s">
        <v>32</v>
      </c>
      <c r="D675" s="160" t="s">
        <v>2959</v>
      </c>
      <c r="E675" s="161" t="s">
        <v>4</v>
      </c>
      <c r="F675" s="162">
        <v>1</v>
      </c>
      <c r="G675" s="162">
        <v>662.17</v>
      </c>
      <c r="H675" s="162">
        <v>833.2</v>
      </c>
      <c r="I675" s="162">
        <v>833.2</v>
      </c>
      <c r="J675" s="170">
        <v>5.4410257261837852E-5</v>
      </c>
    </row>
    <row r="676" spans="1:10" ht="25.5" x14ac:dyDescent="0.2">
      <c r="A676" s="169" t="s">
        <v>1029</v>
      </c>
      <c r="B676" s="160" t="s">
        <v>1024</v>
      </c>
      <c r="C676" s="160" t="s">
        <v>32</v>
      </c>
      <c r="D676" s="160" t="s">
        <v>1025</v>
      </c>
      <c r="E676" s="161" t="s">
        <v>4</v>
      </c>
      <c r="F676" s="162">
        <v>1</v>
      </c>
      <c r="G676" s="162">
        <v>245.98</v>
      </c>
      <c r="H676" s="162">
        <v>309.51</v>
      </c>
      <c r="I676" s="162">
        <v>309.51</v>
      </c>
      <c r="J676" s="170">
        <v>2.0211856367152464E-5</v>
      </c>
    </row>
    <row r="677" spans="1:10" ht="51" x14ac:dyDescent="0.2">
      <c r="A677" s="169" t="s">
        <v>1032</v>
      </c>
      <c r="B677" s="160" t="s">
        <v>1027</v>
      </c>
      <c r="C677" s="160" t="s">
        <v>12</v>
      </c>
      <c r="D677" s="160" t="s">
        <v>1028</v>
      </c>
      <c r="E677" s="161" t="s">
        <v>4</v>
      </c>
      <c r="F677" s="162">
        <v>1</v>
      </c>
      <c r="G677" s="162">
        <v>262.83</v>
      </c>
      <c r="H677" s="162">
        <v>330.71</v>
      </c>
      <c r="I677" s="162">
        <v>330.71</v>
      </c>
      <c r="J677" s="170">
        <v>2.159627481884589E-5</v>
      </c>
    </row>
    <row r="678" spans="1:10" ht="51" x14ac:dyDescent="0.2">
      <c r="A678" s="169" t="s">
        <v>1033</v>
      </c>
      <c r="B678" s="160" t="s">
        <v>1030</v>
      </c>
      <c r="C678" s="160" t="s">
        <v>32</v>
      </c>
      <c r="D678" s="160" t="s">
        <v>1031</v>
      </c>
      <c r="E678" s="161" t="s">
        <v>4</v>
      </c>
      <c r="F678" s="162">
        <v>1</v>
      </c>
      <c r="G678" s="162">
        <v>331.22</v>
      </c>
      <c r="H678" s="162">
        <v>416.77</v>
      </c>
      <c r="I678" s="162">
        <v>416.77</v>
      </c>
      <c r="J678" s="170">
        <v>2.7216230099635334E-5</v>
      </c>
    </row>
    <row r="679" spans="1:10" ht="25.5" x14ac:dyDescent="0.2">
      <c r="A679" s="169" t="s">
        <v>1036</v>
      </c>
      <c r="B679" s="160" t="s">
        <v>406</v>
      </c>
      <c r="C679" s="160" t="s">
        <v>32</v>
      </c>
      <c r="D679" s="160" t="s">
        <v>407</v>
      </c>
      <c r="E679" s="161" t="s">
        <v>4</v>
      </c>
      <c r="F679" s="162">
        <v>1</v>
      </c>
      <c r="G679" s="162">
        <v>75.209999999999994</v>
      </c>
      <c r="H679" s="162">
        <v>94.63</v>
      </c>
      <c r="I679" s="162">
        <v>94.63</v>
      </c>
      <c r="J679" s="170">
        <v>6.1795999096107968E-6</v>
      </c>
    </row>
    <row r="680" spans="1:10" ht="51" x14ac:dyDescent="0.2">
      <c r="A680" s="169" t="s">
        <v>2960</v>
      </c>
      <c r="B680" s="160" t="s">
        <v>1034</v>
      </c>
      <c r="C680" s="160" t="s">
        <v>32</v>
      </c>
      <c r="D680" s="160" t="s">
        <v>1035</v>
      </c>
      <c r="E680" s="161" t="s">
        <v>4</v>
      </c>
      <c r="F680" s="162">
        <v>24</v>
      </c>
      <c r="G680" s="162">
        <v>292.02999999999997</v>
      </c>
      <c r="H680" s="162">
        <v>367.46</v>
      </c>
      <c r="I680" s="162">
        <v>8819.0400000000009</v>
      </c>
      <c r="J680" s="170">
        <v>5.759076274633203E-4</v>
      </c>
    </row>
    <row r="681" spans="1:10" x14ac:dyDescent="0.2">
      <c r="A681" s="169" t="s">
        <v>2961</v>
      </c>
      <c r="B681" s="160" t="s">
        <v>408</v>
      </c>
      <c r="C681" s="160" t="s">
        <v>32</v>
      </c>
      <c r="D681" s="160" t="s">
        <v>409</v>
      </c>
      <c r="E681" s="161" t="s">
        <v>4</v>
      </c>
      <c r="F681" s="162">
        <v>169</v>
      </c>
      <c r="G681" s="162">
        <v>23.68</v>
      </c>
      <c r="H681" s="162">
        <v>29.79</v>
      </c>
      <c r="I681" s="162">
        <v>5034.51</v>
      </c>
      <c r="J681" s="170">
        <v>3.2876738392618256E-4</v>
      </c>
    </row>
    <row r="682" spans="1:10" x14ac:dyDescent="0.2">
      <c r="A682" s="171" t="s">
        <v>426</v>
      </c>
      <c r="B682" s="156" t="s">
        <v>44</v>
      </c>
      <c r="C682" s="156"/>
      <c r="D682" s="156" t="s">
        <v>59</v>
      </c>
      <c r="E682" s="157"/>
      <c r="F682" s="159">
        <v>1</v>
      </c>
      <c r="G682" s="158" t="s">
        <v>35</v>
      </c>
      <c r="H682" s="159">
        <v>28366.44</v>
      </c>
      <c r="I682" s="159">
        <v>28366.44</v>
      </c>
      <c r="J682" s="172">
        <v>1.8524067426818143E-3</v>
      </c>
    </row>
    <row r="683" spans="1:10" ht="38.25" x14ac:dyDescent="0.2">
      <c r="A683" s="169" t="s">
        <v>427</v>
      </c>
      <c r="B683" s="160" t="s">
        <v>326</v>
      </c>
      <c r="C683" s="160" t="s">
        <v>12</v>
      </c>
      <c r="D683" s="160" t="s">
        <v>1214</v>
      </c>
      <c r="E683" s="161" t="s">
        <v>3</v>
      </c>
      <c r="F683" s="162">
        <v>656</v>
      </c>
      <c r="G683" s="162">
        <v>18.670000000000002</v>
      </c>
      <c r="H683" s="162">
        <v>23.49</v>
      </c>
      <c r="I683" s="162">
        <v>15409.44</v>
      </c>
      <c r="J683" s="170">
        <v>1.0062789182199408E-3</v>
      </c>
    </row>
    <row r="684" spans="1:10" ht="38.25" x14ac:dyDescent="0.2">
      <c r="A684" s="169" t="s">
        <v>847</v>
      </c>
      <c r="B684" s="160" t="s">
        <v>2216</v>
      </c>
      <c r="C684" s="160" t="s">
        <v>32</v>
      </c>
      <c r="D684" s="160" t="s">
        <v>2217</v>
      </c>
      <c r="E684" s="161" t="s">
        <v>3</v>
      </c>
      <c r="F684" s="162">
        <v>150</v>
      </c>
      <c r="G684" s="162">
        <v>68.650000000000006</v>
      </c>
      <c r="H684" s="162">
        <v>86.38</v>
      </c>
      <c r="I684" s="162">
        <v>12957</v>
      </c>
      <c r="J684" s="170">
        <v>8.4612782446187357E-4</v>
      </c>
    </row>
    <row r="685" spans="1:10" x14ac:dyDescent="0.2">
      <c r="A685" s="171" t="s">
        <v>428</v>
      </c>
      <c r="B685" s="156" t="s">
        <v>44</v>
      </c>
      <c r="C685" s="156"/>
      <c r="D685" s="156" t="s">
        <v>53</v>
      </c>
      <c r="E685" s="157"/>
      <c r="F685" s="159">
        <v>1</v>
      </c>
      <c r="G685" s="158" t="s">
        <v>35</v>
      </c>
      <c r="H685" s="159">
        <v>5714.56</v>
      </c>
      <c r="I685" s="159">
        <v>5714.56</v>
      </c>
      <c r="J685" s="172">
        <v>3.7317652392967847E-4</v>
      </c>
    </row>
    <row r="686" spans="1:10" ht="38.25" x14ac:dyDescent="0.2">
      <c r="A686" s="169" t="s">
        <v>429</v>
      </c>
      <c r="B686" s="160" t="s">
        <v>926</v>
      </c>
      <c r="C686" s="160" t="s">
        <v>32</v>
      </c>
      <c r="D686" s="160" t="s">
        <v>339</v>
      </c>
      <c r="E686" s="161" t="s">
        <v>4</v>
      </c>
      <c r="F686" s="162">
        <v>122</v>
      </c>
      <c r="G686" s="162">
        <v>12.09</v>
      </c>
      <c r="H686" s="162">
        <v>15.21</v>
      </c>
      <c r="I686" s="162">
        <v>1855.62</v>
      </c>
      <c r="J686" s="170">
        <v>1.2117710223261108E-4</v>
      </c>
    </row>
    <row r="687" spans="1:10" ht="38.25" x14ac:dyDescent="0.2">
      <c r="A687" s="169" t="s">
        <v>430</v>
      </c>
      <c r="B687" s="160" t="s">
        <v>928</v>
      </c>
      <c r="C687" s="160" t="s">
        <v>32</v>
      </c>
      <c r="D687" s="160" t="s">
        <v>345</v>
      </c>
      <c r="E687" s="161" t="s">
        <v>4</v>
      </c>
      <c r="F687" s="162">
        <v>244</v>
      </c>
      <c r="G687" s="162">
        <v>7.74</v>
      </c>
      <c r="H687" s="162">
        <v>9.73</v>
      </c>
      <c r="I687" s="162">
        <v>2374.12</v>
      </c>
      <c r="J687" s="170">
        <v>1.5503658181766021E-4</v>
      </c>
    </row>
    <row r="688" spans="1:10" ht="38.25" x14ac:dyDescent="0.2">
      <c r="A688" s="169" t="s">
        <v>431</v>
      </c>
      <c r="B688" s="160" t="s">
        <v>2962</v>
      </c>
      <c r="C688" s="160" t="s">
        <v>32</v>
      </c>
      <c r="D688" s="160" t="s">
        <v>2963</v>
      </c>
      <c r="E688" s="161" t="s">
        <v>4</v>
      </c>
      <c r="F688" s="162">
        <v>16</v>
      </c>
      <c r="G688" s="162">
        <v>26.74</v>
      </c>
      <c r="H688" s="162">
        <v>33.64</v>
      </c>
      <c r="I688" s="162">
        <v>538.24</v>
      </c>
      <c r="J688" s="170">
        <v>3.5148556011295737E-5</v>
      </c>
    </row>
    <row r="689" spans="1:10" ht="25.5" x14ac:dyDescent="0.2">
      <c r="A689" s="169" t="s">
        <v>432</v>
      </c>
      <c r="B689" s="160" t="s">
        <v>2218</v>
      </c>
      <c r="C689" s="160" t="s">
        <v>32</v>
      </c>
      <c r="D689" s="160" t="s">
        <v>2219</v>
      </c>
      <c r="E689" s="161" t="s">
        <v>4</v>
      </c>
      <c r="F689" s="162">
        <v>3</v>
      </c>
      <c r="G689" s="162">
        <v>42.04</v>
      </c>
      <c r="H689" s="162">
        <v>52.89</v>
      </c>
      <c r="I689" s="162">
        <v>158.66999999999999</v>
      </c>
      <c r="J689" s="170">
        <v>1.0361588477839429E-5</v>
      </c>
    </row>
    <row r="690" spans="1:10" ht="25.5" x14ac:dyDescent="0.2">
      <c r="A690" s="169" t="s">
        <v>433</v>
      </c>
      <c r="B690" s="160" t="s">
        <v>2220</v>
      </c>
      <c r="C690" s="160" t="s">
        <v>32</v>
      </c>
      <c r="D690" s="160" t="s">
        <v>2221</v>
      </c>
      <c r="E690" s="161" t="s">
        <v>4</v>
      </c>
      <c r="F690" s="162">
        <v>2</v>
      </c>
      <c r="G690" s="162">
        <v>30.09</v>
      </c>
      <c r="H690" s="162">
        <v>37.86</v>
      </c>
      <c r="I690" s="162">
        <v>75.72</v>
      </c>
      <c r="J690" s="170">
        <v>4.9447247718031232E-6</v>
      </c>
    </row>
    <row r="691" spans="1:10" ht="25.5" x14ac:dyDescent="0.2">
      <c r="A691" s="169" t="s">
        <v>1038</v>
      </c>
      <c r="B691" s="160" t="s">
        <v>2222</v>
      </c>
      <c r="C691" s="160" t="s">
        <v>32</v>
      </c>
      <c r="D691" s="160" t="s">
        <v>2223</v>
      </c>
      <c r="E691" s="161" t="s">
        <v>4</v>
      </c>
      <c r="F691" s="162">
        <v>2</v>
      </c>
      <c r="G691" s="162">
        <v>51.09</v>
      </c>
      <c r="H691" s="162">
        <v>64.28</v>
      </c>
      <c r="I691" s="162">
        <v>128.56</v>
      </c>
      <c r="J691" s="170">
        <v>8.3953224598918318E-6</v>
      </c>
    </row>
    <row r="692" spans="1:10" ht="38.25" x14ac:dyDescent="0.2">
      <c r="A692" s="169" t="s">
        <v>1039</v>
      </c>
      <c r="B692" s="160" t="s">
        <v>2224</v>
      </c>
      <c r="C692" s="160" t="s">
        <v>32</v>
      </c>
      <c r="D692" s="160" t="s">
        <v>2225</v>
      </c>
      <c r="E692" s="161" t="s">
        <v>4</v>
      </c>
      <c r="F692" s="162">
        <v>48</v>
      </c>
      <c r="G692" s="162">
        <v>5.62</v>
      </c>
      <c r="H692" s="162">
        <v>7.07</v>
      </c>
      <c r="I692" s="162">
        <v>339.36</v>
      </c>
      <c r="J692" s="170">
        <v>2.2161143668239672E-5</v>
      </c>
    </row>
    <row r="693" spans="1:10" ht="25.5" x14ac:dyDescent="0.2">
      <c r="A693" s="169" t="s">
        <v>2964</v>
      </c>
      <c r="B693" s="160" t="s">
        <v>2226</v>
      </c>
      <c r="C693" s="160" t="s">
        <v>32</v>
      </c>
      <c r="D693" s="160" t="s">
        <v>2227</v>
      </c>
      <c r="E693" s="161" t="s">
        <v>4</v>
      </c>
      <c r="F693" s="162">
        <v>1</v>
      </c>
      <c r="G693" s="162">
        <v>194.13</v>
      </c>
      <c r="H693" s="162">
        <v>244.27</v>
      </c>
      <c r="I693" s="162">
        <v>244.27</v>
      </c>
      <c r="J693" s="170">
        <v>1.5951504490337411E-5</v>
      </c>
    </row>
    <row r="694" spans="1:10" x14ac:dyDescent="0.2">
      <c r="A694" s="171" t="s">
        <v>434</v>
      </c>
      <c r="B694" s="156" t="s">
        <v>44</v>
      </c>
      <c r="C694" s="156"/>
      <c r="D694" s="156" t="s">
        <v>60</v>
      </c>
      <c r="E694" s="157"/>
      <c r="F694" s="159">
        <v>1</v>
      </c>
      <c r="G694" s="158" t="s">
        <v>35</v>
      </c>
      <c r="H694" s="159">
        <v>98175</v>
      </c>
      <c r="I694" s="159">
        <v>98175</v>
      </c>
      <c r="J694" s="172">
        <v>6.4110981837265137E-3</v>
      </c>
    </row>
    <row r="695" spans="1:10" ht="38.25" x14ac:dyDescent="0.2">
      <c r="A695" s="169" t="s">
        <v>435</v>
      </c>
      <c r="B695" s="160" t="s">
        <v>413</v>
      </c>
      <c r="C695" s="160" t="s">
        <v>12</v>
      </c>
      <c r="D695" s="160" t="s">
        <v>857</v>
      </c>
      <c r="E695" s="161" t="s">
        <v>3</v>
      </c>
      <c r="F695" s="162">
        <v>9200</v>
      </c>
      <c r="G695" s="162">
        <v>7.74</v>
      </c>
      <c r="H695" s="162">
        <v>9.73</v>
      </c>
      <c r="I695" s="162">
        <v>89516</v>
      </c>
      <c r="J695" s="170">
        <v>5.8456416095183355E-3</v>
      </c>
    </row>
    <row r="696" spans="1:10" ht="51" x14ac:dyDescent="0.2">
      <c r="A696" s="169" t="s">
        <v>436</v>
      </c>
      <c r="B696" s="160" t="s">
        <v>1040</v>
      </c>
      <c r="C696" s="160" t="s">
        <v>32</v>
      </c>
      <c r="D696" s="160" t="s">
        <v>1041</v>
      </c>
      <c r="E696" s="161" t="s">
        <v>3</v>
      </c>
      <c r="F696" s="162">
        <v>10</v>
      </c>
      <c r="G696" s="162">
        <v>32.65</v>
      </c>
      <c r="H696" s="162">
        <v>41.08</v>
      </c>
      <c r="I696" s="162">
        <v>410.8</v>
      </c>
      <c r="J696" s="170">
        <v>2.6826372639417895E-5</v>
      </c>
    </row>
    <row r="697" spans="1:10" ht="25.5" x14ac:dyDescent="0.2">
      <c r="A697" s="169" t="s">
        <v>437</v>
      </c>
      <c r="B697" s="160" t="s">
        <v>1042</v>
      </c>
      <c r="C697" s="160" t="s">
        <v>12</v>
      </c>
      <c r="D697" s="160" t="s">
        <v>1043</v>
      </c>
      <c r="E697" s="161" t="s">
        <v>3</v>
      </c>
      <c r="F697" s="162">
        <v>50</v>
      </c>
      <c r="G697" s="162">
        <v>6.74</v>
      </c>
      <c r="H697" s="162">
        <v>8.48</v>
      </c>
      <c r="I697" s="162">
        <v>424</v>
      </c>
      <c r="J697" s="170">
        <v>2.7688369033868517E-5</v>
      </c>
    </row>
    <row r="698" spans="1:10" ht="25.5" x14ac:dyDescent="0.2">
      <c r="A698" s="169" t="s">
        <v>1044</v>
      </c>
      <c r="B698" s="160" t="s">
        <v>1045</v>
      </c>
      <c r="C698" s="160" t="s">
        <v>32</v>
      </c>
      <c r="D698" s="160" t="s">
        <v>1046</v>
      </c>
      <c r="E698" s="161" t="s">
        <v>4</v>
      </c>
      <c r="F698" s="162">
        <v>145</v>
      </c>
      <c r="G698" s="162">
        <v>20.86</v>
      </c>
      <c r="H698" s="162">
        <v>26.24</v>
      </c>
      <c r="I698" s="162">
        <v>3804.8</v>
      </c>
      <c r="J698" s="170">
        <v>2.4846393042467674E-4</v>
      </c>
    </row>
    <row r="699" spans="1:10" ht="25.5" x14ac:dyDescent="0.2">
      <c r="A699" s="169" t="s">
        <v>1047</v>
      </c>
      <c r="B699" s="160" t="s">
        <v>404</v>
      </c>
      <c r="C699" s="160" t="s">
        <v>32</v>
      </c>
      <c r="D699" s="160" t="s">
        <v>405</v>
      </c>
      <c r="E699" s="161" t="s">
        <v>4</v>
      </c>
      <c r="F699" s="162">
        <v>145</v>
      </c>
      <c r="G699" s="162">
        <v>22.03</v>
      </c>
      <c r="H699" s="162">
        <v>27.72</v>
      </c>
      <c r="I699" s="162">
        <v>4019.4</v>
      </c>
      <c r="J699" s="170">
        <v>2.6247790211021493E-4</v>
      </c>
    </row>
    <row r="700" spans="1:10" x14ac:dyDescent="0.2">
      <c r="A700" s="171" t="s">
        <v>1048</v>
      </c>
      <c r="B700" s="156" t="s">
        <v>44</v>
      </c>
      <c r="C700" s="156"/>
      <c r="D700" s="156" t="s">
        <v>56</v>
      </c>
      <c r="E700" s="157"/>
      <c r="F700" s="159">
        <v>1</v>
      </c>
      <c r="G700" s="158" t="s">
        <v>35</v>
      </c>
      <c r="H700" s="159">
        <v>9772.1200000000008</v>
      </c>
      <c r="I700" s="159">
        <v>9772.1200000000008</v>
      </c>
      <c r="J700" s="172">
        <v>6.3814637925294158E-4</v>
      </c>
    </row>
    <row r="701" spans="1:10" ht="38.25" x14ac:dyDescent="0.2">
      <c r="A701" s="169" t="s">
        <v>1049</v>
      </c>
      <c r="B701" s="160" t="s">
        <v>365</v>
      </c>
      <c r="C701" s="160" t="s">
        <v>32</v>
      </c>
      <c r="D701" s="160" t="s">
        <v>366</v>
      </c>
      <c r="E701" s="161" t="s">
        <v>4</v>
      </c>
      <c r="F701" s="162">
        <v>128</v>
      </c>
      <c r="G701" s="162">
        <v>11.64</v>
      </c>
      <c r="H701" s="162">
        <v>14.64</v>
      </c>
      <c r="I701" s="162">
        <v>1873.92</v>
      </c>
      <c r="J701" s="170">
        <v>1.2237214268855399E-4</v>
      </c>
    </row>
    <row r="702" spans="1:10" ht="25.5" x14ac:dyDescent="0.2">
      <c r="A702" s="169" t="s">
        <v>1050</v>
      </c>
      <c r="B702" s="160" t="s">
        <v>415</v>
      </c>
      <c r="C702" s="160" t="s">
        <v>32</v>
      </c>
      <c r="D702" s="160" t="s">
        <v>416</v>
      </c>
      <c r="E702" s="161" t="s">
        <v>4</v>
      </c>
      <c r="F702" s="162">
        <v>2</v>
      </c>
      <c r="G702" s="162">
        <v>36.01</v>
      </c>
      <c r="H702" s="162">
        <v>45.31</v>
      </c>
      <c r="I702" s="162">
        <v>90.62</v>
      </c>
      <c r="J702" s="170">
        <v>5.9177358534178427E-6</v>
      </c>
    </row>
    <row r="703" spans="1:10" ht="25.5" x14ac:dyDescent="0.2">
      <c r="A703" s="169" t="s">
        <v>1051</v>
      </c>
      <c r="B703" s="160" t="s">
        <v>100</v>
      </c>
      <c r="C703" s="160" t="s">
        <v>32</v>
      </c>
      <c r="D703" s="160" t="s">
        <v>101</v>
      </c>
      <c r="E703" s="161" t="s">
        <v>4</v>
      </c>
      <c r="F703" s="162">
        <v>46</v>
      </c>
      <c r="G703" s="162">
        <v>134.88999999999999</v>
      </c>
      <c r="H703" s="162">
        <v>169.73</v>
      </c>
      <c r="I703" s="162">
        <v>7807.58</v>
      </c>
      <c r="J703" s="170">
        <v>5.0985650071096969E-4</v>
      </c>
    </row>
    <row r="704" spans="1:10" x14ac:dyDescent="0.2">
      <c r="A704" s="171" t="s">
        <v>1052</v>
      </c>
      <c r="B704" s="156" t="s">
        <v>44</v>
      </c>
      <c r="C704" s="156"/>
      <c r="D704" s="156" t="s">
        <v>418</v>
      </c>
      <c r="E704" s="157"/>
      <c r="F704" s="159">
        <v>1</v>
      </c>
      <c r="G704" s="158" t="s">
        <v>35</v>
      </c>
      <c r="H704" s="159">
        <v>9924.6</v>
      </c>
      <c r="I704" s="159">
        <v>9924.6</v>
      </c>
      <c r="J704" s="172">
        <v>6.4810374366398936E-4</v>
      </c>
    </row>
    <row r="705" spans="1:10" ht="25.5" x14ac:dyDescent="0.2">
      <c r="A705" s="169" t="s">
        <v>1053</v>
      </c>
      <c r="B705" s="160" t="s">
        <v>419</v>
      </c>
      <c r="C705" s="160" t="s">
        <v>12</v>
      </c>
      <c r="D705" s="160" t="s">
        <v>858</v>
      </c>
      <c r="E705" s="161" t="s">
        <v>4</v>
      </c>
      <c r="F705" s="162">
        <v>73</v>
      </c>
      <c r="G705" s="162">
        <v>50.31</v>
      </c>
      <c r="H705" s="162">
        <v>63.3</v>
      </c>
      <c r="I705" s="162">
        <v>4620.8999999999996</v>
      </c>
      <c r="J705" s="170">
        <v>3.0175751053915809E-4</v>
      </c>
    </row>
    <row r="706" spans="1:10" ht="25.5" x14ac:dyDescent="0.2">
      <c r="A706" s="169" t="s">
        <v>1054</v>
      </c>
      <c r="B706" s="160" t="s">
        <v>420</v>
      </c>
      <c r="C706" s="160" t="s">
        <v>32</v>
      </c>
      <c r="D706" s="160" t="s">
        <v>421</v>
      </c>
      <c r="E706" s="161" t="s">
        <v>4</v>
      </c>
      <c r="F706" s="162">
        <v>46</v>
      </c>
      <c r="G706" s="162">
        <v>63.85</v>
      </c>
      <c r="H706" s="162">
        <v>80.34</v>
      </c>
      <c r="I706" s="162">
        <v>3695.64</v>
      </c>
      <c r="J706" s="170">
        <v>2.4133548145359871E-4</v>
      </c>
    </row>
    <row r="707" spans="1:10" ht="25.5" x14ac:dyDescent="0.2">
      <c r="A707" s="169" t="s">
        <v>1055</v>
      </c>
      <c r="B707" s="160" t="s">
        <v>2228</v>
      </c>
      <c r="C707" s="160" t="s">
        <v>32</v>
      </c>
      <c r="D707" s="160" t="s">
        <v>2229</v>
      </c>
      <c r="E707" s="161" t="s">
        <v>4</v>
      </c>
      <c r="F707" s="162">
        <v>2</v>
      </c>
      <c r="G707" s="162">
        <v>537.85</v>
      </c>
      <c r="H707" s="162">
        <v>676.77</v>
      </c>
      <c r="I707" s="162">
        <v>1353.54</v>
      </c>
      <c r="J707" s="170">
        <v>8.8389893920052818E-5</v>
      </c>
    </row>
    <row r="708" spans="1:10" ht="38.25" x14ac:dyDescent="0.2">
      <c r="A708" s="169" t="s">
        <v>1056</v>
      </c>
      <c r="B708" s="160" t="s">
        <v>1057</v>
      </c>
      <c r="C708" s="160" t="s">
        <v>32</v>
      </c>
      <c r="D708" s="160" t="s">
        <v>1058</v>
      </c>
      <c r="E708" s="161" t="s">
        <v>4</v>
      </c>
      <c r="F708" s="162">
        <v>9</v>
      </c>
      <c r="G708" s="162">
        <v>22.48</v>
      </c>
      <c r="H708" s="162">
        <v>28.28</v>
      </c>
      <c r="I708" s="162">
        <v>254.52</v>
      </c>
      <c r="J708" s="170">
        <v>1.6620857751179752E-5</v>
      </c>
    </row>
    <row r="709" spans="1:10" x14ac:dyDescent="0.2">
      <c r="A709" s="171" t="s">
        <v>438</v>
      </c>
      <c r="B709" s="156" t="s">
        <v>44</v>
      </c>
      <c r="C709" s="156"/>
      <c r="D709" s="156" t="s">
        <v>1649</v>
      </c>
      <c r="E709" s="157"/>
      <c r="F709" s="159">
        <v>1</v>
      </c>
      <c r="G709" s="158" t="s">
        <v>35</v>
      </c>
      <c r="H709" s="159">
        <v>7719.12</v>
      </c>
      <c r="I709" s="159">
        <v>7719.12</v>
      </c>
      <c r="J709" s="172">
        <v>5.0407981881300746E-4</v>
      </c>
    </row>
    <row r="710" spans="1:10" x14ac:dyDescent="0.2">
      <c r="A710" s="171" t="s">
        <v>439</v>
      </c>
      <c r="B710" s="156" t="s">
        <v>44</v>
      </c>
      <c r="C710" s="156"/>
      <c r="D710" s="156" t="s">
        <v>440</v>
      </c>
      <c r="E710" s="157"/>
      <c r="F710" s="159">
        <v>1</v>
      </c>
      <c r="G710" s="158" t="s">
        <v>35</v>
      </c>
      <c r="H710" s="159">
        <v>2401.23</v>
      </c>
      <c r="I710" s="159">
        <v>2401.23</v>
      </c>
      <c r="J710" s="172">
        <v>1.5680693956414174E-4</v>
      </c>
    </row>
    <row r="711" spans="1:10" ht="51" x14ac:dyDescent="0.2">
      <c r="A711" s="169" t="s">
        <v>441</v>
      </c>
      <c r="B711" s="160" t="s">
        <v>1650</v>
      </c>
      <c r="C711" s="160" t="s">
        <v>32</v>
      </c>
      <c r="D711" s="160" t="s">
        <v>1651</v>
      </c>
      <c r="E711" s="161" t="s">
        <v>3</v>
      </c>
      <c r="F711" s="162">
        <v>10</v>
      </c>
      <c r="G711" s="162">
        <v>16.489999999999998</v>
      </c>
      <c r="H711" s="162">
        <v>20.74</v>
      </c>
      <c r="I711" s="162">
        <v>207.4</v>
      </c>
      <c r="J711" s="170">
        <v>1.3543791834019647E-5</v>
      </c>
    </row>
    <row r="712" spans="1:10" ht="51" x14ac:dyDescent="0.2">
      <c r="A712" s="169" t="s">
        <v>1059</v>
      </c>
      <c r="B712" s="160" t="s">
        <v>2230</v>
      </c>
      <c r="C712" s="160" t="s">
        <v>32</v>
      </c>
      <c r="D712" s="160" t="s">
        <v>2231</v>
      </c>
      <c r="E712" s="161" t="s">
        <v>3</v>
      </c>
      <c r="F712" s="162">
        <v>79</v>
      </c>
      <c r="G712" s="162">
        <v>22.07</v>
      </c>
      <c r="H712" s="162">
        <v>27.77</v>
      </c>
      <c r="I712" s="162">
        <v>2193.83</v>
      </c>
      <c r="J712" s="170">
        <v>1.4326314773012211E-4</v>
      </c>
    </row>
    <row r="713" spans="1:10" x14ac:dyDescent="0.2">
      <c r="A713" s="171" t="s">
        <v>442</v>
      </c>
      <c r="B713" s="156" t="s">
        <v>44</v>
      </c>
      <c r="C713" s="156"/>
      <c r="D713" s="156" t="s">
        <v>53</v>
      </c>
      <c r="E713" s="157"/>
      <c r="F713" s="159">
        <v>1</v>
      </c>
      <c r="G713" s="158" t="s">
        <v>35</v>
      </c>
      <c r="H713" s="159">
        <v>3416.41</v>
      </c>
      <c r="I713" s="159">
        <v>3416.41</v>
      </c>
      <c r="J713" s="172">
        <v>2.2310099257311024E-4</v>
      </c>
    </row>
    <row r="714" spans="1:10" ht="25.5" x14ac:dyDescent="0.2">
      <c r="A714" s="169" t="s">
        <v>443</v>
      </c>
      <c r="B714" s="160" t="s">
        <v>2232</v>
      </c>
      <c r="C714" s="160" t="s">
        <v>32</v>
      </c>
      <c r="D714" s="160" t="s">
        <v>2233</v>
      </c>
      <c r="E714" s="161" t="s">
        <v>4</v>
      </c>
      <c r="F714" s="162">
        <v>3</v>
      </c>
      <c r="G714" s="162">
        <v>74.319999999999993</v>
      </c>
      <c r="H714" s="162">
        <v>93.51</v>
      </c>
      <c r="I714" s="162">
        <v>280.52999999999997</v>
      </c>
      <c r="J714" s="170">
        <v>1.8319382464790414E-5</v>
      </c>
    </row>
    <row r="715" spans="1:10" ht="25.5" x14ac:dyDescent="0.2">
      <c r="A715" s="169" t="s">
        <v>1654</v>
      </c>
      <c r="B715" s="160" t="s">
        <v>2234</v>
      </c>
      <c r="C715" s="160" t="s">
        <v>32</v>
      </c>
      <c r="D715" s="160" t="s">
        <v>2235</v>
      </c>
      <c r="E715" s="161" t="s">
        <v>4</v>
      </c>
      <c r="F715" s="162">
        <v>4</v>
      </c>
      <c r="G715" s="162">
        <v>85.18</v>
      </c>
      <c r="H715" s="162">
        <v>107.18</v>
      </c>
      <c r="I715" s="162">
        <v>428.72</v>
      </c>
      <c r="J715" s="170">
        <v>2.7996598047641771E-5</v>
      </c>
    </row>
    <row r="716" spans="1:10" ht="38.25" x14ac:dyDescent="0.2">
      <c r="A716" s="169" t="s">
        <v>1655</v>
      </c>
      <c r="B716" s="160" t="s">
        <v>2236</v>
      </c>
      <c r="C716" s="160" t="s">
        <v>32</v>
      </c>
      <c r="D716" s="160" t="s">
        <v>2237</v>
      </c>
      <c r="E716" s="161" t="s">
        <v>4</v>
      </c>
      <c r="F716" s="162">
        <v>2</v>
      </c>
      <c r="G716" s="162">
        <v>24.1</v>
      </c>
      <c r="H716" s="162">
        <v>30.32</v>
      </c>
      <c r="I716" s="162">
        <v>60.64</v>
      </c>
      <c r="J716" s="170">
        <v>3.9599591939004408E-6</v>
      </c>
    </row>
    <row r="717" spans="1:10" ht="114.75" x14ac:dyDescent="0.2">
      <c r="A717" s="169" t="s">
        <v>1658</v>
      </c>
      <c r="B717" s="160" t="s">
        <v>2238</v>
      </c>
      <c r="C717" s="160" t="s">
        <v>32</v>
      </c>
      <c r="D717" s="160" t="s">
        <v>2239</v>
      </c>
      <c r="E717" s="161" t="s">
        <v>4</v>
      </c>
      <c r="F717" s="162">
        <v>1</v>
      </c>
      <c r="G717" s="162">
        <v>404.91</v>
      </c>
      <c r="H717" s="162">
        <v>509.49</v>
      </c>
      <c r="I717" s="162">
        <v>509.49</v>
      </c>
      <c r="J717" s="170">
        <v>3.3271101743079416E-5</v>
      </c>
    </row>
    <row r="718" spans="1:10" ht="140.25" x14ac:dyDescent="0.2">
      <c r="A718" s="169" t="s">
        <v>1659</v>
      </c>
      <c r="B718" s="160" t="s">
        <v>2240</v>
      </c>
      <c r="C718" s="160" t="s">
        <v>32</v>
      </c>
      <c r="D718" s="160" t="s">
        <v>2241</v>
      </c>
      <c r="E718" s="161" t="s">
        <v>4</v>
      </c>
      <c r="F718" s="162">
        <v>1</v>
      </c>
      <c r="G718" s="162">
        <v>574.15</v>
      </c>
      <c r="H718" s="162">
        <v>722.45</v>
      </c>
      <c r="I718" s="162">
        <v>722.45</v>
      </c>
      <c r="J718" s="170">
        <v>4.7177976906882807E-5</v>
      </c>
    </row>
    <row r="719" spans="1:10" ht="25.5" x14ac:dyDescent="0.2">
      <c r="A719" s="169" t="s">
        <v>2242</v>
      </c>
      <c r="B719" s="160" t="s">
        <v>2243</v>
      </c>
      <c r="C719" s="160" t="s">
        <v>32</v>
      </c>
      <c r="D719" s="160" t="s">
        <v>2244</v>
      </c>
      <c r="E719" s="161" t="s">
        <v>4</v>
      </c>
      <c r="F719" s="162">
        <v>1</v>
      </c>
      <c r="G719" s="162">
        <v>15.12</v>
      </c>
      <c r="H719" s="162">
        <v>19.02</v>
      </c>
      <c r="I719" s="162">
        <v>19.02</v>
      </c>
      <c r="J719" s="170">
        <v>1.2420584410947623E-6</v>
      </c>
    </row>
    <row r="720" spans="1:10" ht="25.5" x14ac:dyDescent="0.2">
      <c r="A720" s="169" t="s">
        <v>2245</v>
      </c>
      <c r="B720" s="160" t="s">
        <v>2246</v>
      </c>
      <c r="C720" s="160" t="s">
        <v>32</v>
      </c>
      <c r="D720" s="160" t="s">
        <v>2247</v>
      </c>
      <c r="E720" s="161" t="s">
        <v>4</v>
      </c>
      <c r="F720" s="162">
        <v>3</v>
      </c>
      <c r="G720" s="162">
        <v>12.21</v>
      </c>
      <c r="H720" s="162">
        <v>15.36</v>
      </c>
      <c r="I720" s="162">
        <v>46.08</v>
      </c>
      <c r="J720" s="170">
        <v>3.0091510497185407E-6</v>
      </c>
    </row>
    <row r="721" spans="1:10" ht="25.5" x14ac:dyDescent="0.2">
      <c r="A721" s="169" t="s">
        <v>2248</v>
      </c>
      <c r="B721" s="160" t="s">
        <v>1652</v>
      </c>
      <c r="C721" s="160" t="s">
        <v>32</v>
      </c>
      <c r="D721" s="160" t="s">
        <v>1653</v>
      </c>
      <c r="E721" s="161" t="s">
        <v>4</v>
      </c>
      <c r="F721" s="162">
        <v>3</v>
      </c>
      <c r="G721" s="162">
        <v>50.18</v>
      </c>
      <c r="H721" s="162">
        <v>63.14</v>
      </c>
      <c r="I721" s="162">
        <v>189.42</v>
      </c>
      <c r="J721" s="170">
        <v>1.236964826036645E-5</v>
      </c>
    </row>
    <row r="722" spans="1:10" ht="25.5" x14ac:dyDescent="0.2">
      <c r="A722" s="169" t="s">
        <v>2249</v>
      </c>
      <c r="B722" s="160" t="s">
        <v>2250</v>
      </c>
      <c r="C722" s="160" t="s">
        <v>32</v>
      </c>
      <c r="D722" s="160" t="s">
        <v>2251</v>
      </c>
      <c r="E722" s="161" t="s">
        <v>4</v>
      </c>
      <c r="F722" s="162">
        <v>3</v>
      </c>
      <c r="G722" s="162">
        <v>31.21</v>
      </c>
      <c r="H722" s="162">
        <v>39.270000000000003</v>
      </c>
      <c r="I722" s="162">
        <v>117.81</v>
      </c>
      <c r="J722" s="170">
        <v>7.6933178204718164E-6</v>
      </c>
    </row>
    <row r="723" spans="1:10" ht="25.5" x14ac:dyDescent="0.2">
      <c r="A723" s="169" t="s">
        <v>2252</v>
      </c>
      <c r="B723" s="160" t="s">
        <v>2253</v>
      </c>
      <c r="C723" s="160" t="s">
        <v>32</v>
      </c>
      <c r="D723" s="160" t="s">
        <v>2254</v>
      </c>
      <c r="E723" s="161" t="s">
        <v>4</v>
      </c>
      <c r="F723" s="162">
        <v>2</v>
      </c>
      <c r="G723" s="162">
        <v>36.380000000000003</v>
      </c>
      <c r="H723" s="162">
        <v>45.77</v>
      </c>
      <c r="I723" s="162">
        <v>91.54</v>
      </c>
      <c r="J723" s="170">
        <v>5.9778143900007645E-6</v>
      </c>
    </row>
    <row r="724" spans="1:10" ht="51" x14ac:dyDescent="0.2">
      <c r="A724" s="169" t="s">
        <v>2255</v>
      </c>
      <c r="B724" s="160" t="s">
        <v>2256</v>
      </c>
      <c r="C724" s="160" t="s">
        <v>12</v>
      </c>
      <c r="D724" s="160" t="s">
        <v>2257</v>
      </c>
      <c r="E724" s="161" t="s">
        <v>4</v>
      </c>
      <c r="F724" s="162">
        <v>1</v>
      </c>
      <c r="G724" s="162">
        <v>39.630000000000003</v>
      </c>
      <c r="H724" s="162">
        <v>49.86</v>
      </c>
      <c r="I724" s="162">
        <v>49.86</v>
      </c>
      <c r="J724" s="170">
        <v>3.2559954717657648E-6</v>
      </c>
    </row>
    <row r="725" spans="1:10" ht="51" x14ac:dyDescent="0.2">
      <c r="A725" s="169" t="s">
        <v>2258</v>
      </c>
      <c r="B725" s="160" t="s">
        <v>2259</v>
      </c>
      <c r="C725" s="160" t="s">
        <v>12</v>
      </c>
      <c r="D725" s="160" t="s">
        <v>2260</v>
      </c>
      <c r="E725" s="161" t="s">
        <v>4</v>
      </c>
      <c r="F725" s="162">
        <v>4</v>
      </c>
      <c r="G725" s="162">
        <v>24.42</v>
      </c>
      <c r="H725" s="162">
        <v>30.72</v>
      </c>
      <c r="I725" s="162">
        <v>122.88</v>
      </c>
      <c r="J725" s="170">
        <v>8.024402799249443E-6</v>
      </c>
    </row>
    <row r="726" spans="1:10" ht="51" x14ac:dyDescent="0.2">
      <c r="A726" s="169" t="s">
        <v>2261</v>
      </c>
      <c r="B726" s="160" t="s">
        <v>2262</v>
      </c>
      <c r="C726" s="160" t="s">
        <v>12</v>
      </c>
      <c r="D726" s="160" t="s">
        <v>2263</v>
      </c>
      <c r="E726" s="161" t="s">
        <v>4</v>
      </c>
      <c r="F726" s="162">
        <v>1</v>
      </c>
      <c r="G726" s="162">
        <v>22.22</v>
      </c>
      <c r="H726" s="162">
        <v>27.95</v>
      </c>
      <c r="I726" s="162">
        <v>27.95</v>
      </c>
      <c r="J726" s="170">
        <v>1.8252120624920402E-6</v>
      </c>
    </row>
    <row r="727" spans="1:10" ht="51" x14ac:dyDescent="0.2">
      <c r="A727" s="169" t="s">
        <v>2264</v>
      </c>
      <c r="B727" s="160" t="s">
        <v>2265</v>
      </c>
      <c r="C727" s="160" t="s">
        <v>32</v>
      </c>
      <c r="D727" s="160" t="s">
        <v>2266</v>
      </c>
      <c r="E727" s="161" t="s">
        <v>4</v>
      </c>
      <c r="F727" s="162">
        <v>5</v>
      </c>
      <c r="G727" s="162">
        <v>16.11</v>
      </c>
      <c r="H727" s="162">
        <v>20.27</v>
      </c>
      <c r="I727" s="162">
        <v>101.35</v>
      </c>
      <c r="J727" s="170">
        <v>6.6184344376947511E-6</v>
      </c>
    </row>
    <row r="728" spans="1:10" ht="51" x14ac:dyDescent="0.2">
      <c r="A728" s="169" t="s">
        <v>2267</v>
      </c>
      <c r="B728" s="160" t="s">
        <v>2268</v>
      </c>
      <c r="C728" s="160" t="s">
        <v>32</v>
      </c>
      <c r="D728" s="160" t="s">
        <v>2269</v>
      </c>
      <c r="E728" s="161" t="s">
        <v>4</v>
      </c>
      <c r="F728" s="162">
        <v>2</v>
      </c>
      <c r="G728" s="162">
        <v>26.22</v>
      </c>
      <c r="H728" s="162">
        <v>32.99</v>
      </c>
      <c r="I728" s="162">
        <v>65.98</v>
      </c>
      <c r="J728" s="170">
        <v>4.3086759171100115E-6</v>
      </c>
    </row>
    <row r="729" spans="1:10" ht="25.5" x14ac:dyDescent="0.2">
      <c r="A729" s="169" t="s">
        <v>2270</v>
      </c>
      <c r="B729" s="160" t="s">
        <v>1656</v>
      </c>
      <c r="C729" s="160" t="s">
        <v>32</v>
      </c>
      <c r="D729" s="160" t="s">
        <v>1657</v>
      </c>
      <c r="E729" s="161" t="s">
        <v>4</v>
      </c>
      <c r="F729" s="162">
        <v>3</v>
      </c>
      <c r="G729" s="162">
        <v>7.88</v>
      </c>
      <c r="H729" s="162">
        <v>9.91</v>
      </c>
      <c r="I729" s="162">
        <v>29.73</v>
      </c>
      <c r="J729" s="170">
        <v>1.941450970228564E-6</v>
      </c>
    </row>
    <row r="730" spans="1:10" ht="38.25" x14ac:dyDescent="0.2">
      <c r="A730" s="169" t="s">
        <v>2271</v>
      </c>
      <c r="B730" s="160" t="s">
        <v>2272</v>
      </c>
      <c r="C730" s="160" t="s">
        <v>32</v>
      </c>
      <c r="D730" s="160" t="s">
        <v>2273</v>
      </c>
      <c r="E730" s="161" t="s">
        <v>4</v>
      </c>
      <c r="F730" s="162">
        <v>1</v>
      </c>
      <c r="G730" s="162">
        <v>42.17</v>
      </c>
      <c r="H730" s="162">
        <v>53.06</v>
      </c>
      <c r="I730" s="162">
        <v>53.06</v>
      </c>
      <c r="J730" s="170">
        <v>3.4649642946628856E-6</v>
      </c>
    </row>
    <row r="731" spans="1:10" ht="38.25" x14ac:dyDescent="0.2">
      <c r="A731" s="169" t="s">
        <v>2274</v>
      </c>
      <c r="B731" s="160" t="s">
        <v>2275</v>
      </c>
      <c r="C731" s="160" t="s">
        <v>32</v>
      </c>
      <c r="D731" s="160" t="s">
        <v>2276</v>
      </c>
      <c r="E731" s="161" t="s">
        <v>4</v>
      </c>
      <c r="F731" s="162">
        <v>4</v>
      </c>
      <c r="G731" s="162">
        <v>15.38</v>
      </c>
      <c r="H731" s="162">
        <v>19.350000000000001</v>
      </c>
      <c r="I731" s="162">
        <v>77.400000000000006</v>
      </c>
      <c r="J731" s="170">
        <v>5.0544334038241118E-6</v>
      </c>
    </row>
    <row r="732" spans="1:10" ht="51" x14ac:dyDescent="0.2">
      <c r="A732" s="169" t="s">
        <v>2277</v>
      </c>
      <c r="B732" s="160" t="s">
        <v>2278</v>
      </c>
      <c r="C732" s="160" t="s">
        <v>12</v>
      </c>
      <c r="D732" s="160" t="s">
        <v>2279</v>
      </c>
      <c r="E732" s="161" t="s">
        <v>4</v>
      </c>
      <c r="F732" s="162">
        <v>1</v>
      </c>
      <c r="G732" s="162">
        <v>45.83</v>
      </c>
      <c r="H732" s="162">
        <v>57.66</v>
      </c>
      <c r="I732" s="162">
        <v>57.66</v>
      </c>
      <c r="J732" s="170">
        <v>3.765356977577497E-6</v>
      </c>
    </row>
    <row r="733" spans="1:10" ht="38.25" x14ac:dyDescent="0.2">
      <c r="A733" s="169" t="s">
        <v>2280</v>
      </c>
      <c r="B733" s="160" t="s">
        <v>2965</v>
      </c>
      <c r="C733" s="160" t="s">
        <v>32</v>
      </c>
      <c r="D733" s="160" t="s">
        <v>2281</v>
      </c>
      <c r="E733" s="161" t="s">
        <v>4</v>
      </c>
      <c r="F733" s="162">
        <v>1</v>
      </c>
      <c r="G733" s="162">
        <v>43.14</v>
      </c>
      <c r="H733" s="162">
        <v>54.28</v>
      </c>
      <c r="I733" s="162">
        <v>54.28</v>
      </c>
      <c r="J733" s="170">
        <v>3.5446336583924132E-6</v>
      </c>
    </row>
    <row r="734" spans="1:10" ht="38.25" x14ac:dyDescent="0.2">
      <c r="A734" s="169" t="s">
        <v>2282</v>
      </c>
      <c r="B734" s="160" t="s">
        <v>2283</v>
      </c>
      <c r="C734" s="160" t="s">
        <v>32</v>
      </c>
      <c r="D734" s="160" t="s">
        <v>2284</v>
      </c>
      <c r="E734" s="161" t="s">
        <v>4</v>
      </c>
      <c r="F734" s="162">
        <v>1</v>
      </c>
      <c r="G734" s="162">
        <v>50.48</v>
      </c>
      <c r="H734" s="162">
        <v>63.51</v>
      </c>
      <c r="I734" s="162">
        <v>63.51</v>
      </c>
      <c r="J734" s="170">
        <v>4.1473781069362961E-6</v>
      </c>
    </row>
    <row r="735" spans="1:10" ht="51" x14ac:dyDescent="0.2">
      <c r="A735" s="169" t="s">
        <v>2285</v>
      </c>
      <c r="B735" s="160" t="s">
        <v>2286</v>
      </c>
      <c r="C735" s="160" t="s">
        <v>32</v>
      </c>
      <c r="D735" s="160" t="s">
        <v>2287</v>
      </c>
      <c r="E735" s="161" t="s">
        <v>4</v>
      </c>
      <c r="F735" s="162">
        <v>1</v>
      </c>
      <c r="G735" s="162">
        <v>51.22</v>
      </c>
      <c r="H735" s="162">
        <v>64.45</v>
      </c>
      <c r="I735" s="162">
        <v>64.45</v>
      </c>
      <c r="J735" s="170">
        <v>4.2087626986623258E-6</v>
      </c>
    </row>
    <row r="736" spans="1:10" ht="38.25" x14ac:dyDescent="0.2">
      <c r="A736" s="169" t="s">
        <v>2288</v>
      </c>
      <c r="B736" s="160" t="s">
        <v>2289</v>
      </c>
      <c r="C736" s="160" t="s">
        <v>32</v>
      </c>
      <c r="D736" s="160" t="s">
        <v>2290</v>
      </c>
      <c r="E736" s="161" t="s">
        <v>4</v>
      </c>
      <c r="F736" s="162">
        <v>1</v>
      </c>
      <c r="G736" s="162">
        <v>49.26</v>
      </c>
      <c r="H736" s="162">
        <v>61.98</v>
      </c>
      <c r="I736" s="162">
        <v>61.98</v>
      </c>
      <c r="J736" s="170">
        <v>4.0474648884886104E-6</v>
      </c>
    </row>
    <row r="737" spans="1:10" ht="51" x14ac:dyDescent="0.2">
      <c r="A737" s="169" t="s">
        <v>2291</v>
      </c>
      <c r="B737" s="160" t="s">
        <v>2292</v>
      </c>
      <c r="C737" s="160" t="s">
        <v>32</v>
      </c>
      <c r="D737" s="160" t="s">
        <v>2293</v>
      </c>
      <c r="E737" s="161" t="s">
        <v>4</v>
      </c>
      <c r="F737" s="162">
        <v>2</v>
      </c>
      <c r="G737" s="162">
        <v>47.93</v>
      </c>
      <c r="H737" s="162">
        <v>60.31</v>
      </c>
      <c r="I737" s="162">
        <v>120.62</v>
      </c>
      <c r="J737" s="170">
        <v>7.8768185680783498E-6</v>
      </c>
    </row>
    <row r="738" spans="1:10" x14ac:dyDescent="0.2">
      <c r="A738" s="171" t="s">
        <v>1660</v>
      </c>
      <c r="B738" s="156" t="s">
        <v>44</v>
      </c>
      <c r="C738" s="156"/>
      <c r="D738" s="156" t="s">
        <v>2294</v>
      </c>
      <c r="E738" s="157"/>
      <c r="F738" s="159">
        <v>1</v>
      </c>
      <c r="G738" s="158" t="s">
        <v>35</v>
      </c>
      <c r="H738" s="159">
        <v>797.18</v>
      </c>
      <c r="I738" s="159">
        <v>797.18</v>
      </c>
      <c r="J738" s="172">
        <v>5.2058051949102133E-5</v>
      </c>
    </row>
    <row r="739" spans="1:10" ht="63.75" x14ac:dyDescent="0.2">
      <c r="A739" s="169" t="s">
        <v>1662</v>
      </c>
      <c r="B739" s="160" t="s">
        <v>2295</v>
      </c>
      <c r="C739" s="160" t="s">
        <v>32</v>
      </c>
      <c r="D739" s="160" t="s">
        <v>2296</v>
      </c>
      <c r="E739" s="161" t="s">
        <v>4</v>
      </c>
      <c r="F739" s="162">
        <v>1</v>
      </c>
      <c r="G739" s="162">
        <v>381.91</v>
      </c>
      <c r="H739" s="162">
        <v>480.55</v>
      </c>
      <c r="I739" s="162">
        <v>480.55</v>
      </c>
      <c r="J739" s="170">
        <v>3.1381239951003575E-5</v>
      </c>
    </row>
    <row r="740" spans="1:10" ht="76.5" x14ac:dyDescent="0.2">
      <c r="A740" s="169" t="s">
        <v>2297</v>
      </c>
      <c r="B740" s="160" t="s">
        <v>2298</v>
      </c>
      <c r="C740" s="160" t="s">
        <v>32</v>
      </c>
      <c r="D740" s="160" t="s">
        <v>2299</v>
      </c>
      <c r="E740" s="161" t="s">
        <v>4</v>
      </c>
      <c r="F740" s="162">
        <v>1</v>
      </c>
      <c r="G740" s="162">
        <v>251.64</v>
      </c>
      <c r="H740" s="162">
        <v>316.63</v>
      </c>
      <c r="I740" s="162">
        <v>316.63</v>
      </c>
      <c r="J740" s="170">
        <v>2.0676811998098558E-5</v>
      </c>
    </row>
    <row r="741" spans="1:10" x14ac:dyDescent="0.2">
      <c r="A741" s="171" t="s">
        <v>2300</v>
      </c>
      <c r="B741" s="156" t="s">
        <v>44</v>
      </c>
      <c r="C741" s="156"/>
      <c r="D741" s="156" t="s">
        <v>1661</v>
      </c>
      <c r="E741" s="157"/>
      <c r="F741" s="159">
        <v>1</v>
      </c>
      <c r="G741" s="158" t="s">
        <v>35</v>
      </c>
      <c r="H741" s="159">
        <v>1104.3</v>
      </c>
      <c r="I741" s="159">
        <v>1104.3</v>
      </c>
      <c r="J741" s="172">
        <v>7.2113834726653309E-5</v>
      </c>
    </row>
    <row r="742" spans="1:10" ht="38.25" x14ac:dyDescent="0.2">
      <c r="A742" s="169" t="s">
        <v>2301</v>
      </c>
      <c r="B742" s="160" t="s">
        <v>2302</v>
      </c>
      <c r="C742" s="160" t="s">
        <v>32</v>
      </c>
      <c r="D742" s="160" t="s">
        <v>1663</v>
      </c>
      <c r="E742" s="161" t="s">
        <v>4</v>
      </c>
      <c r="F742" s="162">
        <v>1</v>
      </c>
      <c r="G742" s="162">
        <v>877.62</v>
      </c>
      <c r="H742" s="162">
        <v>1104.3</v>
      </c>
      <c r="I742" s="162">
        <v>1104.3</v>
      </c>
      <c r="J742" s="170">
        <v>7.2113834726653309E-5</v>
      </c>
    </row>
    <row r="743" spans="1:10" x14ac:dyDescent="0.2">
      <c r="A743" s="171" t="s">
        <v>444</v>
      </c>
      <c r="B743" s="156" t="s">
        <v>44</v>
      </c>
      <c r="C743" s="156"/>
      <c r="D743" s="156" t="s">
        <v>445</v>
      </c>
      <c r="E743" s="157"/>
      <c r="F743" s="159">
        <v>1</v>
      </c>
      <c r="G743" s="158" t="s">
        <v>35</v>
      </c>
      <c r="H743" s="159">
        <v>55011.07</v>
      </c>
      <c r="I743" s="159">
        <v>55011.07</v>
      </c>
      <c r="J743" s="172">
        <v>3.5923745450659752E-3</v>
      </c>
    </row>
    <row r="744" spans="1:10" x14ac:dyDescent="0.2">
      <c r="A744" s="171" t="s">
        <v>446</v>
      </c>
      <c r="B744" s="156" t="s">
        <v>44</v>
      </c>
      <c r="C744" s="156"/>
      <c r="D744" s="156" t="s">
        <v>440</v>
      </c>
      <c r="E744" s="157"/>
      <c r="F744" s="159">
        <v>1</v>
      </c>
      <c r="G744" s="158" t="s">
        <v>35</v>
      </c>
      <c r="H744" s="159">
        <v>32106.82</v>
      </c>
      <c r="I744" s="159">
        <v>32106.82</v>
      </c>
      <c r="J744" s="172">
        <v>2.0966638694905433E-3</v>
      </c>
    </row>
    <row r="745" spans="1:10" ht="38.25" x14ac:dyDescent="0.2">
      <c r="A745" s="169" t="s">
        <v>447</v>
      </c>
      <c r="B745" s="160" t="s">
        <v>72</v>
      </c>
      <c r="C745" s="160" t="s">
        <v>12</v>
      </c>
      <c r="D745" s="160" t="s">
        <v>73</v>
      </c>
      <c r="E745" s="161" t="s">
        <v>3</v>
      </c>
      <c r="F745" s="162">
        <v>246</v>
      </c>
      <c r="G745" s="162">
        <v>26.57</v>
      </c>
      <c r="H745" s="162">
        <v>33.43</v>
      </c>
      <c r="I745" s="162">
        <v>8223.7800000000007</v>
      </c>
      <c r="J745" s="170">
        <v>5.3703550823902655E-4</v>
      </c>
    </row>
    <row r="746" spans="1:10" ht="38.25" x14ac:dyDescent="0.2">
      <c r="A746" s="169" t="s">
        <v>448</v>
      </c>
      <c r="B746" s="160" t="s">
        <v>1060</v>
      </c>
      <c r="C746" s="160" t="s">
        <v>12</v>
      </c>
      <c r="D746" s="160" t="s">
        <v>1061</v>
      </c>
      <c r="E746" s="161" t="s">
        <v>3</v>
      </c>
      <c r="F746" s="162">
        <v>84</v>
      </c>
      <c r="G746" s="162">
        <v>35.64</v>
      </c>
      <c r="H746" s="162">
        <v>44.84</v>
      </c>
      <c r="I746" s="162">
        <v>3766.56</v>
      </c>
      <c r="J746" s="170">
        <v>2.4596675299105614E-4</v>
      </c>
    </row>
    <row r="747" spans="1:10" ht="38.25" x14ac:dyDescent="0.2">
      <c r="A747" s="169" t="s">
        <v>449</v>
      </c>
      <c r="B747" s="160" t="s">
        <v>83</v>
      </c>
      <c r="C747" s="160" t="s">
        <v>12</v>
      </c>
      <c r="D747" s="160" t="s">
        <v>84</v>
      </c>
      <c r="E747" s="161" t="s">
        <v>3</v>
      </c>
      <c r="F747" s="162">
        <v>138</v>
      </c>
      <c r="G747" s="162">
        <v>31.01</v>
      </c>
      <c r="H747" s="162">
        <v>39.01</v>
      </c>
      <c r="I747" s="162">
        <v>5383.38</v>
      </c>
      <c r="J747" s="170">
        <v>3.5154955681496956E-4</v>
      </c>
    </row>
    <row r="748" spans="1:10" ht="38.25" x14ac:dyDescent="0.2">
      <c r="A748" s="169" t="s">
        <v>450</v>
      </c>
      <c r="B748" s="160" t="s">
        <v>85</v>
      </c>
      <c r="C748" s="160" t="s">
        <v>32</v>
      </c>
      <c r="D748" s="160" t="s">
        <v>86</v>
      </c>
      <c r="E748" s="161" t="s">
        <v>3</v>
      </c>
      <c r="F748" s="162">
        <v>102</v>
      </c>
      <c r="G748" s="162">
        <v>37.049999999999997</v>
      </c>
      <c r="H748" s="162">
        <v>46.62</v>
      </c>
      <c r="I748" s="162">
        <v>4755.24</v>
      </c>
      <c r="J748" s="170">
        <v>3.1053028293540785E-4</v>
      </c>
    </row>
    <row r="749" spans="1:10" ht="38.25" x14ac:dyDescent="0.2">
      <c r="A749" s="169" t="s">
        <v>1062</v>
      </c>
      <c r="B749" s="160" t="s">
        <v>1064</v>
      </c>
      <c r="C749" s="160" t="s">
        <v>32</v>
      </c>
      <c r="D749" s="160" t="s">
        <v>1065</v>
      </c>
      <c r="E749" s="161" t="s">
        <v>3</v>
      </c>
      <c r="F749" s="162">
        <v>66</v>
      </c>
      <c r="G749" s="162">
        <v>54.97</v>
      </c>
      <c r="H749" s="162">
        <v>69.16</v>
      </c>
      <c r="I749" s="162">
        <v>4564.5600000000004</v>
      </c>
      <c r="J749" s="170">
        <v>2.9807835320102568E-4</v>
      </c>
    </row>
    <row r="750" spans="1:10" ht="38.25" x14ac:dyDescent="0.2">
      <c r="A750" s="169" t="s">
        <v>1063</v>
      </c>
      <c r="B750" s="160" t="s">
        <v>1666</v>
      </c>
      <c r="C750" s="160" t="s">
        <v>32</v>
      </c>
      <c r="D750" s="160" t="s">
        <v>1667</v>
      </c>
      <c r="E750" s="161" t="s">
        <v>3</v>
      </c>
      <c r="F750" s="162">
        <v>24</v>
      </c>
      <c r="G750" s="162">
        <v>72.66</v>
      </c>
      <c r="H750" s="162">
        <v>91.42</v>
      </c>
      <c r="I750" s="162">
        <v>2194.08</v>
      </c>
      <c r="J750" s="170">
        <v>1.4327947341941094E-4</v>
      </c>
    </row>
    <row r="751" spans="1:10" ht="38.25" x14ac:dyDescent="0.2">
      <c r="A751" s="169" t="s">
        <v>1066</v>
      </c>
      <c r="B751" s="160" t="s">
        <v>1813</v>
      </c>
      <c r="C751" s="160" t="s">
        <v>32</v>
      </c>
      <c r="D751" s="160" t="s">
        <v>1814</v>
      </c>
      <c r="E751" s="161" t="s">
        <v>3</v>
      </c>
      <c r="F751" s="162">
        <v>18</v>
      </c>
      <c r="G751" s="162">
        <v>106.95</v>
      </c>
      <c r="H751" s="162">
        <v>134.57</v>
      </c>
      <c r="I751" s="162">
        <v>2422.2600000000002</v>
      </c>
      <c r="J751" s="170">
        <v>1.5818025654711876E-4</v>
      </c>
    </row>
    <row r="752" spans="1:10" ht="25.5" x14ac:dyDescent="0.2">
      <c r="A752" s="169" t="s">
        <v>2303</v>
      </c>
      <c r="B752" s="160" t="s">
        <v>2304</v>
      </c>
      <c r="C752" s="160" t="s">
        <v>32</v>
      </c>
      <c r="D752" s="160" t="s">
        <v>2305</v>
      </c>
      <c r="E752" s="161" t="s">
        <v>4</v>
      </c>
      <c r="F752" s="162">
        <v>16</v>
      </c>
      <c r="G752" s="162">
        <v>39.590000000000003</v>
      </c>
      <c r="H752" s="162">
        <v>49.81</v>
      </c>
      <c r="I752" s="162">
        <v>796.96</v>
      </c>
      <c r="J752" s="170">
        <v>5.2043685342527957E-5</v>
      </c>
    </row>
    <row r="753" spans="1:10" x14ac:dyDescent="0.2">
      <c r="A753" s="171" t="s">
        <v>451</v>
      </c>
      <c r="B753" s="156" t="s">
        <v>44</v>
      </c>
      <c r="C753" s="156"/>
      <c r="D753" s="156" t="s">
        <v>53</v>
      </c>
      <c r="E753" s="157"/>
      <c r="F753" s="159">
        <v>1</v>
      </c>
      <c r="G753" s="158" t="s">
        <v>35</v>
      </c>
      <c r="H753" s="159">
        <v>14841.02</v>
      </c>
      <c r="I753" s="159">
        <v>14841.02</v>
      </c>
      <c r="J753" s="172">
        <v>9.6915952499769661E-4</v>
      </c>
    </row>
    <row r="754" spans="1:10" ht="51" x14ac:dyDescent="0.2">
      <c r="A754" s="169" t="s">
        <v>452</v>
      </c>
      <c r="B754" s="160" t="s">
        <v>453</v>
      </c>
      <c r="C754" s="160" t="s">
        <v>12</v>
      </c>
      <c r="D754" s="160" t="s">
        <v>454</v>
      </c>
      <c r="E754" s="161" t="s">
        <v>4</v>
      </c>
      <c r="F754" s="162">
        <v>114</v>
      </c>
      <c r="G754" s="162">
        <v>6.74</v>
      </c>
      <c r="H754" s="162">
        <v>8.48</v>
      </c>
      <c r="I754" s="162">
        <v>966.72</v>
      </c>
      <c r="J754" s="170">
        <v>6.3129481397220221E-5</v>
      </c>
    </row>
    <row r="755" spans="1:10" ht="51" x14ac:dyDescent="0.2">
      <c r="A755" s="169" t="s">
        <v>455</v>
      </c>
      <c r="B755" s="160" t="s">
        <v>1067</v>
      </c>
      <c r="C755" s="160" t="s">
        <v>12</v>
      </c>
      <c r="D755" s="160" t="s">
        <v>1068</v>
      </c>
      <c r="E755" s="161" t="s">
        <v>4</v>
      </c>
      <c r="F755" s="162">
        <v>12</v>
      </c>
      <c r="G755" s="162">
        <v>8.82</v>
      </c>
      <c r="H755" s="162">
        <v>11.09</v>
      </c>
      <c r="I755" s="162">
        <v>133.08000000000001</v>
      </c>
      <c r="J755" s="170">
        <v>8.6904909222340148E-6</v>
      </c>
    </row>
    <row r="756" spans="1:10" ht="51" x14ac:dyDescent="0.2">
      <c r="A756" s="169" t="s">
        <v>456</v>
      </c>
      <c r="B756" s="160" t="s">
        <v>1832</v>
      </c>
      <c r="C756" s="160" t="s">
        <v>12</v>
      </c>
      <c r="D756" s="160" t="s">
        <v>1833</v>
      </c>
      <c r="E756" s="161" t="s">
        <v>4</v>
      </c>
      <c r="F756" s="162">
        <v>16</v>
      </c>
      <c r="G756" s="162">
        <v>11.19</v>
      </c>
      <c r="H756" s="162">
        <v>14.08</v>
      </c>
      <c r="I756" s="162">
        <v>225.28</v>
      </c>
      <c r="J756" s="170">
        <v>1.4711405131957311E-5</v>
      </c>
    </row>
    <row r="757" spans="1:10" ht="51" x14ac:dyDescent="0.2">
      <c r="A757" s="169" t="s">
        <v>457</v>
      </c>
      <c r="B757" s="160" t="s">
        <v>2306</v>
      </c>
      <c r="C757" s="160" t="s">
        <v>32</v>
      </c>
      <c r="D757" s="160" t="s">
        <v>2307</v>
      </c>
      <c r="E757" s="161" t="s">
        <v>4</v>
      </c>
      <c r="F757" s="162">
        <v>6</v>
      </c>
      <c r="G757" s="162">
        <v>11.53</v>
      </c>
      <c r="H757" s="162">
        <v>14.5</v>
      </c>
      <c r="I757" s="162">
        <v>87</v>
      </c>
      <c r="J757" s="170">
        <v>5.6813398725154745E-6</v>
      </c>
    </row>
    <row r="758" spans="1:10" ht="38.25" x14ac:dyDescent="0.2">
      <c r="A758" s="169" t="s">
        <v>458</v>
      </c>
      <c r="B758" s="160" t="s">
        <v>1668</v>
      </c>
      <c r="C758" s="160" t="s">
        <v>12</v>
      </c>
      <c r="D758" s="160" t="s">
        <v>1669</v>
      </c>
      <c r="E758" s="161" t="s">
        <v>4</v>
      </c>
      <c r="F758" s="162">
        <v>4</v>
      </c>
      <c r="G758" s="162">
        <v>10.51</v>
      </c>
      <c r="H758" s="162">
        <v>13.22</v>
      </c>
      <c r="I758" s="162">
        <v>52.88</v>
      </c>
      <c r="J758" s="170">
        <v>3.4532097983749226E-6</v>
      </c>
    </row>
    <row r="759" spans="1:10" ht="51" x14ac:dyDescent="0.2">
      <c r="A759" s="169" t="s">
        <v>459</v>
      </c>
      <c r="B759" s="160" t="s">
        <v>1069</v>
      </c>
      <c r="C759" s="160" t="s">
        <v>12</v>
      </c>
      <c r="D759" s="160" t="s">
        <v>1070</v>
      </c>
      <c r="E759" s="161" t="s">
        <v>4</v>
      </c>
      <c r="F759" s="162">
        <v>81</v>
      </c>
      <c r="G759" s="162">
        <v>13.7</v>
      </c>
      <c r="H759" s="162">
        <v>17.23</v>
      </c>
      <c r="I759" s="162">
        <v>1395.63</v>
      </c>
      <c r="J759" s="170">
        <v>9.1138486968721512E-5</v>
      </c>
    </row>
    <row r="760" spans="1:10" ht="51" x14ac:dyDescent="0.2">
      <c r="A760" s="169" t="s">
        <v>460</v>
      </c>
      <c r="B760" s="160" t="s">
        <v>462</v>
      </c>
      <c r="C760" s="160" t="s">
        <v>12</v>
      </c>
      <c r="D760" s="160" t="s">
        <v>463</v>
      </c>
      <c r="E760" s="161" t="s">
        <v>4</v>
      </c>
      <c r="F760" s="162">
        <v>1</v>
      </c>
      <c r="G760" s="162">
        <v>6.26</v>
      </c>
      <c r="H760" s="162">
        <v>7.87</v>
      </c>
      <c r="I760" s="162">
        <v>7.87</v>
      </c>
      <c r="J760" s="170">
        <v>5.1393269881260666E-7</v>
      </c>
    </row>
    <row r="761" spans="1:10" ht="38.25" x14ac:dyDescent="0.2">
      <c r="A761" s="169" t="s">
        <v>461</v>
      </c>
      <c r="B761" s="160" t="s">
        <v>465</v>
      </c>
      <c r="C761" s="160" t="s">
        <v>12</v>
      </c>
      <c r="D761" s="160" t="s">
        <v>466</v>
      </c>
      <c r="E761" s="161" t="s">
        <v>4</v>
      </c>
      <c r="F761" s="162">
        <v>156</v>
      </c>
      <c r="G761" s="162">
        <v>10.74</v>
      </c>
      <c r="H761" s="162">
        <v>13.51</v>
      </c>
      <c r="I761" s="162">
        <v>2107.56</v>
      </c>
      <c r="J761" s="170">
        <v>1.3762947887033003E-4</v>
      </c>
    </row>
    <row r="762" spans="1:10" ht="38.25" x14ac:dyDescent="0.2">
      <c r="A762" s="169" t="s">
        <v>464</v>
      </c>
      <c r="B762" s="160" t="s">
        <v>1071</v>
      </c>
      <c r="C762" s="160" t="s">
        <v>12</v>
      </c>
      <c r="D762" s="160" t="s">
        <v>1072</v>
      </c>
      <c r="E762" s="161" t="s">
        <v>4</v>
      </c>
      <c r="F762" s="162">
        <v>18</v>
      </c>
      <c r="G762" s="162">
        <v>14.43</v>
      </c>
      <c r="H762" s="162">
        <v>18.149999999999999</v>
      </c>
      <c r="I762" s="162">
        <v>326.7</v>
      </c>
      <c r="J762" s="170">
        <v>2.1334410762652935E-5</v>
      </c>
    </row>
    <row r="763" spans="1:10" ht="38.25" x14ac:dyDescent="0.2">
      <c r="A763" s="169" t="s">
        <v>467</v>
      </c>
      <c r="B763" s="160" t="s">
        <v>468</v>
      </c>
      <c r="C763" s="160" t="s">
        <v>12</v>
      </c>
      <c r="D763" s="160" t="s">
        <v>469</v>
      </c>
      <c r="E763" s="161" t="s">
        <v>4</v>
      </c>
      <c r="F763" s="162">
        <v>16</v>
      </c>
      <c r="G763" s="162">
        <v>18.73</v>
      </c>
      <c r="H763" s="162">
        <v>23.56</v>
      </c>
      <c r="I763" s="162">
        <v>376.96</v>
      </c>
      <c r="J763" s="170">
        <v>2.461652733728084E-5</v>
      </c>
    </row>
    <row r="764" spans="1:10" ht="38.25" x14ac:dyDescent="0.2">
      <c r="A764" s="169" t="s">
        <v>470</v>
      </c>
      <c r="B764" s="160" t="s">
        <v>87</v>
      </c>
      <c r="C764" s="160" t="s">
        <v>12</v>
      </c>
      <c r="D764" s="160" t="s">
        <v>88</v>
      </c>
      <c r="E764" s="161" t="s">
        <v>4</v>
      </c>
      <c r="F764" s="162">
        <v>38</v>
      </c>
      <c r="G764" s="162">
        <v>21.01</v>
      </c>
      <c r="H764" s="162">
        <v>26.43</v>
      </c>
      <c r="I764" s="162">
        <v>1004.34</v>
      </c>
      <c r="J764" s="170">
        <v>6.55861711214045E-5</v>
      </c>
    </row>
    <row r="765" spans="1:10" ht="38.25" x14ac:dyDescent="0.2">
      <c r="A765" s="169" t="s">
        <v>471</v>
      </c>
      <c r="B765" s="160" t="s">
        <v>1073</v>
      </c>
      <c r="C765" s="160" t="s">
        <v>32</v>
      </c>
      <c r="D765" s="160" t="s">
        <v>1074</v>
      </c>
      <c r="E765" s="161" t="s">
        <v>4</v>
      </c>
      <c r="F765" s="162">
        <v>6</v>
      </c>
      <c r="G765" s="162">
        <v>45.52</v>
      </c>
      <c r="H765" s="162">
        <v>57.27</v>
      </c>
      <c r="I765" s="162">
        <v>343.62</v>
      </c>
      <c r="J765" s="170">
        <v>2.2439333413721463E-5</v>
      </c>
    </row>
    <row r="766" spans="1:10" ht="38.25" x14ac:dyDescent="0.2">
      <c r="A766" s="169" t="s">
        <v>472</v>
      </c>
      <c r="B766" s="160" t="s">
        <v>1670</v>
      </c>
      <c r="C766" s="160" t="s">
        <v>32</v>
      </c>
      <c r="D766" s="160" t="s">
        <v>1671</v>
      </c>
      <c r="E766" s="161" t="s">
        <v>4</v>
      </c>
      <c r="F766" s="162">
        <v>4</v>
      </c>
      <c r="G766" s="162">
        <v>109.52</v>
      </c>
      <c r="H766" s="162">
        <v>137.80000000000001</v>
      </c>
      <c r="I766" s="162">
        <v>551.20000000000005</v>
      </c>
      <c r="J766" s="170">
        <v>3.5994879744029071E-5</v>
      </c>
    </row>
    <row r="767" spans="1:10" ht="38.25" x14ac:dyDescent="0.2">
      <c r="A767" s="169" t="s">
        <v>473</v>
      </c>
      <c r="B767" s="160" t="s">
        <v>1815</v>
      </c>
      <c r="C767" s="160" t="s">
        <v>32</v>
      </c>
      <c r="D767" s="160" t="s">
        <v>1816</v>
      </c>
      <c r="E767" s="161" t="s">
        <v>4</v>
      </c>
      <c r="F767" s="162">
        <v>4</v>
      </c>
      <c r="G767" s="162">
        <v>209.27</v>
      </c>
      <c r="H767" s="162">
        <v>263.32</v>
      </c>
      <c r="I767" s="162">
        <v>1053.28</v>
      </c>
      <c r="J767" s="170">
        <v>6.8782088056587338E-5</v>
      </c>
    </row>
    <row r="768" spans="1:10" ht="38.25" x14ac:dyDescent="0.2">
      <c r="A768" s="169" t="s">
        <v>474</v>
      </c>
      <c r="B768" s="160" t="s">
        <v>476</v>
      </c>
      <c r="C768" s="160" t="s">
        <v>12</v>
      </c>
      <c r="D768" s="160" t="s">
        <v>477</v>
      </c>
      <c r="E768" s="161" t="s">
        <v>4</v>
      </c>
      <c r="F768" s="162">
        <v>27</v>
      </c>
      <c r="G768" s="162">
        <v>14.71</v>
      </c>
      <c r="H768" s="162">
        <v>18.5</v>
      </c>
      <c r="I768" s="162">
        <v>499.5</v>
      </c>
      <c r="J768" s="170">
        <v>3.2618727199097466E-5</v>
      </c>
    </row>
    <row r="769" spans="1:10" ht="38.25" x14ac:dyDescent="0.2">
      <c r="A769" s="169" t="s">
        <v>475</v>
      </c>
      <c r="B769" s="160" t="s">
        <v>1075</v>
      </c>
      <c r="C769" s="160" t="s">
        <v>12</v>
      </c>
      <c r="D769" s="160" t="s">
        <v>1076</v>
      </c>
      <c r="E769" s="161" t="s">
        <v>4</v>
      </c>
      <c r="F769" s="162">
        <v>10</v>
      </c>
      <c r="G769" s="162">
        <v>18.5</v>
      </c>
      <c r="H769" s="162">
        <v>23.27</v>
      </c>
      <c r="I769" s="162">
        <v>232.7</v>
      </c>
      <c r="J769" s="170">
        <v>1.5195951590050009E-5</v>
      </c>
    </row>
    <row r="770" spans="1:10" ht="38.25" x14ac:dyDescent="0.2">
      <c r="A770" s="169" t="s">
        <v>478</v>
      </c>
      <c r="B770" s="160" t="s">
        <v>1672</v>
      </c>
      <c r="C770" s="160" t="s">
        <v>32</v>
      </c>
      <c r="D770" s="160" t="s">
        <v>1673</v>
      </c>
      <c r="E770" s="161" t="s">
        <v>4</v>
      </c>
      <c r="F770" s="162">
        <v>5</v>
      </c>
      <c r="G770" s="162">
        <v>45.67</v>
      </c>
      <c r="H770" s="162">
        <v>57.46</v>
      </c>
      <c r="I770" s="162">
        <v>287.3</v>
      </c>
      <c r="J770" s="170">
        <v>1.8761482130732136E-5</v>
      </c>
    </row>
    <row r="771" spans="1:10" ht="38.25" x14ac:dyDescent="0.2">
      <c r="A771" s="169" t="s">
        <v>1079</v>
      </c>
      <c r="B771" s="160" t="s">
        <v>1674</v>
      </c>
      <c r="C771" s="160" t="s">
        <v>12</v>
      </c>
      <c r="D771" s="160" t="s">
        <v>1675</v>
      </c>
      <c r="E771" s="161" t="s">
        <v>4</v>
      </c>
      <c r="F771" s="162">
        <v>2</v>
      </c>
      <c r="G771" s="162">
        <v>84.11</v>
      </c>
      <c r="H771" s="162">
        <v>105.83</v>
      </c>
      <c r="I771" s="162">
        <v>211.66</v>
      </c>
      <c r="J771" s="170">
        <v>1.382198157950144E-5</v>
      </c>
    </row>
    <row r="772" spans="1:10" ht="51" x14ac:dyDescent="0.2">
      <c r="A772" s="169" t="s">
        <v>1080</v>
      </c>
      <c r="B772" s="160" t="s">
        <v>1077</v>
      </c>
      <c r="C772" s="160" t="s">
        <v>32</v>
      </c>
      <c r="D772" s="160" t="s">
        <v>1078</v>
      </c>
      <c r="E772" s="161" t="s">
        <v>4</v>
      </c>
      <c r="F772" s="162">
        <v>16</v>
      </c>
      <c r="G772" s="162">
        <v>20.87</v>
      </c>
      <c r="H772" s="162">
        <v>26.26</v>
      </c>
      <c r="I772" s="162">
        <v>420.16</v>
      </c>
      <c r="J772" s="170">
        <v>2.7437606446391973E-5</v>
      </c>
    </row>
    <row r="773" spans="1:10" ht="51" x14ac:dyDescent="0.2">
      <c r="A773" s="169" t="s">
        <v>1083</v>
      </c>
      <c r="B773" s="160" t="s">
        <v>479</v>
      </c>
      <c r="C773" s="160" t="s">
        <v>12</v>
      </c>
      <c r="D773" s="160" t="s">
        <v>480</v>
      </c>
      <c r="E773" s="161" t="s">
        <v>4</v>
      </c>
      <c r="F773" s="162">
        <v>11</v>
      </c>
      <c r="G773" s="162">
        <v>21.69</v>
      </c>
      <c r="H773" s="162">
        <v>27.29</v>
      </c>
      <c r="I773" s="162">
        <v>300.19</v>
      </c>
      <c r="J773" s="170">
        <v>1.9603234670464601E-5</v>
      </c>
    </row>
    <row r="774" spans="1:10" ht="51" x14ac:dyDescent="0.2">
      <c r="A774" s="169" t="s">
        <v>1086</v>
      </c>
      <c r="B774" s="160" t="s">
        <v>1081</v>
      </c>
      <c r="C774" s="160" t="s">
        <v>12</v>
      </c>
      <c r="D774" s="160" t="s">
        <v>1082</v>
      </c>
      <c r="E774" s="161" t="s">
        <v>4</v>
      </c>
      <c r="F774" s="162">
        <v>8</v>
      </c>
      <c r="G774" s="162">
        <v>32.53</v>
      </c>
      <c r="H774" s="162">
        <v>40.93</v>
      </c>
      <c r="I774" s="162">
        <v>327.44</v>
      </c>
      <c r="J774" s="170">
        <v>2.1382734802947895E-5</v>
      </c>
    </row>
    <row r="775" spans="1:10" ht="51" x14ac:dyDescent="0.2">
      <c r="A775" s="169" t="s">
        <v>1087</v>
      </c>
      <c r="B775" s="160" t="s">
        <v>1676</v>
      </c>
      <c r="C775" s="160" t="s">
        <v>32</v>
      </c>
      <c r="D775" s="160" t="s">
        <v>1677</v>
      </c>
      <c r="E775" s="161" t="s">
        <v>4</v>
      </c>
      <c r="F775" s="162">
        <v>1</v>
      </c>
      <c r="G775" s="162">
        <v>51.77</v>
      </c>
      <c r="H775" s="162">
        <v>65.14</v>
      </c>
      <c r="I775" s="162">
        <v>65.14</v>
      </c>
      <c r="J775" s="170">
        <v>4.2538216010995168E-6</v>
      </c>
    </row>
    <row r="776" spans="1:10" ht="51" x14ac:dyDescent="0.2">
      <c r="A776" s="169" t="s">
        <v>1088</v>
      </c>
      <c r="B776" s="160" t="s">
        <v>1084</v>
      </c>
      <c r="C776" s="160" t="s">
        <v>32</v>
      </c>
      <c r="D776" s="160" t="s">
        <v>1085</v>
      </c>
      <c r="E776" s="161" t="s">
        <v>4</v>
      </c>
      <c r="F776" s="162">
        <v>8</v>
      </c>
      <c r="G776" s="162">
        <v>156.61000000000001</v>
      </c>
      <c r="H776" s="162">
        <v>197.06</v>
      </c>
      <c r="I776" s="162">
        <v>1576.48</v>
      </c>
      <c r="J776" s="170">
        <v>1.0294849060026661E-4</v>
      </c>
    </row>
    <row r="777" spans="1:10" ht="51" x14ac:dyDescent="0.2">
      <c r="A777" s="169" t="s">
        <v>1091</v>
      </c>
      <c r="B777" s="160" t="s">
        <v>2308</v>
      </c>
      <c r="C777" s="160" t="s">
        <v>32</v>
      </c>
      <c r="D777" s="160" t="s">
        <v>2309</v>
      </c>
      <c r="E777" s="161" t="s">
        <v>4</v>
      </c>
      <c r="F777" s="162">
        <v>1</v>
      </c>
      <c r="G777" s="162">
        <v>64.41</v>
      </c>
      <c r="H777" s="162">
        <v>81.040000000000006</v>
      </c>
      <c r="I777" s="162">
        <v>81.040000000000006</v>
      </c>
      <c r="J777" s="170">
        <v>5.2921354398695869E-6</v>
      </c>
    </row>
    <row r="778" spans="1:10" ht="51" x14ac:dyDescent="0.2">
      <c r="A778" s="169" t="s">
        <v>1092</v>
      </c>
      <c r="B778" s="160" t="s">
        <v>2310</v>
      </c>
      <c r="C778" s="160" t="s">
        <v>32</v>
      </c>
      <c r="D778" s="160" t="s">
        <v>2311</v>
      </c>
      <c r="E778" s="161" t="s">
        <v>4</v>
      </c>
      <c r="F778" s="162">
        <v>3</v>
      </c>
      <c r="G778" s="162">
        <v>164.16</v>
      </c>
      <c r="H778" s="162">
        <v>206.56</v>
      </c>
      <c r="I778" s="162">
        <v>619.67999999999995</v>
      </c>
      <c r="J778" s="170">
        <v>4.0466812554027462E-5</v>
      </c>
    </row>
    <row r="779" spans="1:10" ht="51" x14ac:dyDescent="0.2">
      <c r="A779" s="169" t="s">
        <v>1093</v>
      </c>
      <c r="B779" s="160" t="s">
        <v>2312</v>
      </c>
      <c r="C779" s="160" t="s">
        <v>32</v>
      </c>
      <c r="D779" s="160" t="s">
        <v>2313</v>
      </c>
      <c r="E779" s="161" t="s">
        <v>4</v>
      </c>
      <c r="F779" s="162">
        <v>1</v>
      </c>
      <c r="G779" s="162">
        <v>118.91</v>
      </c>
      <c r="H779" s="162">
        <v>149.62</v>
      </c>
      <c r="I779" s="162">
        <v>149.62</v>
      </c>
      <c r="J779" s="170">
        <v>9.7705985255835089E-6</v>
      </c>
    </row>
    <row r="780" spans="1:10" ht="51" x14ac:dyDescent="0.2">
      <c r="A780" s="169" t="s">
        <v>1094</v>
      </c>
      <c r="B780" s="160" t="s">
        <v>2314</v>
      </c>
      <c r="C780" s="160" t="s">
        <v>32</v>
      </c>
      <c r="D780" s="160" t="s">
        <v>2315</v>
      </c>
      <c r="E780" s="161" t="s">
        <v>4</v>
      </c>
      <c r="F780" s="162">
        <v>1</v>
      </c>
      <c r="G780" s="162">
        <v>142.1</v>
      </c>
      <c r="H780" s="162">
        <v>178.8</v>
      </c>
      <c r="I780" s="162">
        <v>178.8</v>
      </c>
      <c r="J780" s="170">
        <v>1.167613297937663E-5</v>
      </c>
    </row>
    <row r="781" spans="1:10" ht="51" x14ac:dyDescent="0.2">
      <c r="A781" s="169" t="s">
        <v>1095</v>
      </c>
      <c r="B781" s="160" t="s">
        <v>2316</v>
      </c>
      <c r="C781" s="160" t="s">
        <v>32</v>
      </c>
      <c r="D781" s="160" t="s">
        <v>2317</v>
      </c>
      <c r="E781" s="161" t="s">
        <v>4</v>
      </c>
      <c r="F781" s="162">
        <v>1</v>
      </c>
      <c r="G781" s="162">
        <v>190.17</v>
      </c>
      <c r="H781" s="162">
        <v>239.29</v>
      </c>
      <c r="I781" s="162">
        <v>239.29</v>
      </c>
      <c r="J781" s="170">
        <v>1.5626296759703768E-5</v>
      </c>
    </row>
    <row r="782" spans="1:10" ht="51" x14ac:dyDescent="0.2">
      <c r="A782" s="169" t="s">
        <v>1098</v>
      </c>
      <c r="B782" s="160" t="s">
        <v>1089</v>
      </c>
      <c r="C782" s="160" t="s">
        <v>32</v>
      </c>
      <c r="D782" s="160" t="s">
        <v>1090</v>
      </c>
      <c r="E782" s="161" t="s">
        <v>4</v>
      </c>
      <c r="F782" s="162">
        <v>26</v>
      </c>
      <c r="G782" s="162">
        <v>6</v>
      </c>
      <c r="H782" s="162">
        <v>7.54</v>
      </c>
      <c r="I782" s="162">
        <v>196.04</v>
      </c>
      <c r="J782" s="170">
        <v>1.2801952512734868E-5</v>
      </c>
    </row>
    <row r="783" spans="1:10" ht="51" x14ac:dyDescent="0.2">
      <c r="A783" s="169" t="s">
        <v>1099</v>
      </c>
      <c r="B783" s="160" t="s">
        <v>2318</v>
      </c>
      <c r="C783" s="160" t="s">
        <v>32</v>
      </c>
      <c r="D783" s="160" t="s">
        <v>2319</v>
      </c>
      <c r="E783" s="161" t="s">
        <v>4</v>
      </c>
      <c r="F783" s="162">
        <v>6</v>
      </c>
      <c r="G783" s="162">
        <v>12.04</v>
      </c>
      <c r="H783" s="162">
        <v>15.14</v>
      </c>
      <c r="I783" s="162">
        <v>90.84</v>
      </c>
      <c r="J783" s="170">
        <v>5.9321024599920196E-6</v>
      </c>
    </row>
    <row r="784" spans="1:10" ht="51" x14ac:dyDescent="0.2">
      <c r="A784" s="169" t="s">
        <v>1100</v>
      </c>
      <c r="B784" s="160" t="s">
        <v>2320</v>
      </c>
      <c r="C784" s="160" t="s">
        <v>32</v>
      </c>
      <c r="D784" s="160" t="s">
        <v>2321</v>
      </c>
      <c r="E784" s="161" t="s">
        <v>4</v>
      </c>
      <c r="F784" s="162">
        <v>1</v>
      </c>
      <c r="G784" s="162">
        <v>26.62</v>
      </c>
      <c r="H784" s="162">
        <v>33.49</v>
      </c>
      <c r="I784" s="162">
        <v>33.49</v>
      </c>
      <c r="J784" s="170">
        <v>2.1869893371326807E-6</v>
      </c>
    </row>
    <row r="785" spans="1:10" ht="51" x14ac:dyDescent="0.2">
      <c r="A785" s="169" t="s">
        <v>1678</v>
      </c>
      <c r="B785" s="160" t="s">
        <v>2322</v>
      </c>
      <c r="C785" s="160" t="s">
        <v>32</v>
      </c>
      <c r="D785" s="160" t="s">
        <v>2323</v>
      </c>
      <c r="E785" s="161" t="s">
        <v>4</v>
      </c>
      <c r="F785" s="162">
        <v>1</v>
      </c>
      <c r="G785" s="162">
        <v>19.579999999999998</v>
      </c>
      <c r="H785" s="162">
        <v>24.63</v>
      </c>
      <c r="I785" s="162">
        <v>24.63</v>
      </c>
      <c r="J785" s="170">
        <v>1.6084069087362775E-6</v>
      </c>
    </row>
    <row r="786" spans="1:10" ht="51" x14ac:dyDescent="0.2">
      <c r="A786" s="169" t="s">
        <v>1679</v>
      </c>
      <c r="B786" s="160" t="s">
        <v>102</v>
      </c>
      <c r="C786" s="160" t="s">
        <v>32</v>
      </c>
      <c r="D786" s="160" t="s">
        <v>103</v>
      </c>
      <c r="E786" s="161" t="s">
        <v>4</v>
      </c>
      <c r="F786" s="162">
        <v>11</v>
      </c>
      <c r="G786" s="162">
        <v>20.2</v>
      </c>
      <c r="H786" s="162">
        <v>25.41</v>
      </c>
      <c r="I786" s="162">
        <v>279.51</v>
      </c>
      <c r="J786" s="170">
        <v>1.8252773652491955E-5</v>
      </c>
    </row>
    <row r="787" spans="1:10" ht="51" x14ac:dyDescent="0.2">
      <c r="A787" s="169" t="s">
        <v>1680</v>
      </c>
      <c r="B787" s="160" t="s">
        <v>1681</v>
      </c>
      <c r="C787" s="160" t="s">
        <v>12</v>
      </c>
      <c r="D787" s="160" t="s">
        <v>1682</v>
      </c>
      <c r="E787" s="161" t="s">
        <v>4</v>
      </c>
      <c r="F787" s="162">
        <v>2</v>
      </c>
      <c r="G787" s="162">
        <v>30.09</v>
      </c>
      <c r="H787" s="162">
        <v>37.86</v>
      </c>
      <c r="I787" s="162">
        <v>75.72</v>
      </c>
      <c r="J787" s="170">
        <v>4.9447247718031232E-6</v>
      </c>
    </row>
    <row r="788" spans="1:10" ht="51" x14ac:dyDescent="0.2">
      <c r="A788" s="169" t="s">
        <v>1683</v>
      </c>
      <c r="B788" s="160" t="s">
        <v>1096</v>
      </c>
      <c r="C788" s="160" t="s">
        <v>32</v>
      </c>
      <c r="D788" s="160" t="s">
        <v>1097</v>
      </c>
      <c r="E788" s="161" t="s">
        <v>4</v>
      </c>
      <c r="F788" s="162">
        <v>3</v>
      </c>
      <c r="G788" s="162">
        <v>30.51</v>
      </c>
      <c r="H788" s="162">
        <v>38.39</v>
      </c>
      <c r="I788" s="162">
        <v>115.17</v>
      </c>
      <c r="J788" s="170">
        <v>7.5209185415816919E-6</v>
      </c>
    </row>
    <row r="789" spans="1:10" ht="51" x14ac:dyDescent="0.2">
      <c r="A789" s="169" t="s">
        <v>1684</v>
      </c>
      <c r="B789" s="160" t="s">
        <v>2324</v>
      </c>
      <c r="C789" s="160" t="s">
        <v>32</v>
      </c>
      <c r="D789" s="160" t="s">
        <v>2325</v>
      </c>
      <c r="E789" s="161" t="s">
        <v>4</v>
      </c>
      <c r="F789" s="162">
        <v>2</v>
      </c>
      <c r="G789" s="162">
        <v>27.87</v>
      </c>
      <c r="H789" s="162">
        <v>35.06</v>
      </c>
      <c r="I789" s="162">
        <v>70.12</v>
      </c>
      <c r="J789" s="170">
        <v>4.5790293317331615E-6</v>
      </c>
    </row>
    <row r="790" spans="1:10" ht="51" x14ac:dyDescent="0.2">
      <c r="A790" s="169" t="s">
        <v>2326</v>
      </c>
      <c r="B790" s="160" t="s">
        <v>2327</v>
      </c>
      <c r="C790" s="160" t="s">
        <v>32</v>
      </c>
      <c r="D790" s="160" t="s">
        <v>2328</v>
      </c>
      <c r="E790" s="161" t="s">
        <v>4</v>
      </c>
      <c r="F790" s="162">
        <v>1</v>
      </c>
      <c r="G790" s="162">
        <v>106.8</v>
      </c>
      <c r="H790" s="162">
        <v>134.38</v>
      </c>
      <c r="I790" s="162">
        <v>134.38</v>
      </c>
      <c r="J790" s="170">
        <v>8.7753845065359705E-6</v>
      </c>
    </row>
    <row r="791" spans="1:10" x14ac:dyDescent="0.2">
      <c r="A791" s="171" t="s">
        <v>481</v>
      </c>
      <c r="B791" s="156" t="s">
        <v>44</v>
      </c>
      <c r="C791" s="156"/>
      <c r="D791" s="156" t="s">
        <v>485</v>
      </c>
      <c r="E791" s="157"/>
      <c r="F791" s="159">
        <v>1</v>
      </c>
      <c r="G791" s="158" t="s">
        <v>35</v>
      </c>
      <c r="H791" s="159">
        <v>8063.23</v>
      </c>
      <c r="I791" s="159">
        <v>8063.23</v>
      </c>
      <c r="J791" s="172">
        <v>5.2655115057773506E-4</v>
      </c>
    </row>
    <row r="792" spans="1:10" ht="38.25" x14ac:dyDescent="0.2">
      <c r="A792" s="169" t="s">
        <v>483</v>
      </c>
      <c r="B792" s="160" t="s">
        <v>1101</v>
      </c>
      <c r="C792" s="160" t="s">
        <v>12</v>
      </c>
      <c r="D792" s="160" t="s">
        <v>1102</v>
      </c>
      <c r="E792" s="161" t="s">
        <v>4</v>
      </c>
      <c r="F792" s="162">
        <v>1</v>
      </c>
      <c r="G792" s="162">
        <v>126.24</v>
      </c>
      <c r="H792" s="162">
        <v>158.84</v>
      </c>
      <c r="I792" s="162">
        <v>158.84</v>
      </c>
      <c r="J792" s="170">
        <v>1.0372689946555839E-5</v>
      </c>
    </row>
    <row r="793" spans="1:10" ht="38.25" x14ac:dyDescent="0.2">
      <c r="A793" s="169" t="s">
        <v>484</v>
      </c>
      <c r="B793" s="160" t="s">
        <v>486</v>
      </c>
      <c r="C793" s="160" t="s">
        <v>12</v>
      </c>
      <c r="D793" s="160" t="s">
        <v>487</v>
      </c>
      <c r="E793" s="161" t="s">
        <v>4</v>
      </c>
      <c r="F793" s="162">
        <v>53</v>
      </c>
      <c r="G793" s="162">
        <v>103.66</v>
      </c>
      <c r="H793" s="162">
        <v>130.43</v>
      </c>
      <c r="I793" s="162">
        <v>6912.79</v>
      </c>
      <c r="J793" s="170">
        <v>4.5142424663593386E-4</v>
      </c>
    </row>
    <row r="794" spans="1:10" ht="51" x14ac:dyDescent="0.2">
      <c r="A794" s="169" t="s">
        <v>1103</v>
      </c>
      <c r="B794" s="160" t="s">
        <v>1104</v>
      </c>
      <c r="C794" s="160" t="s">
        <v>12</v>
      </c>
      <c r="D794" s="160" t="s">
        <v>1105</v>
      </c>
      <c r="E794" s="161" t="s">
        <v>4</v>
      </c>
      <c r="F794" s="162">
        <v>8</v>
      </c>
      <c r="G794" s="162">
        <v>98.51</v>
      </c>
      <c r="H794" s="162">
        <v>123.95</v>
      </c>
      <c r="I794" s="162">
        <v>991.6</v>
      </c>
      <c r="J794" s="170">
        <v>6.4754213995245336E-5</v>
      </c>
    </row>
    <row r="795" spans="1:10" x14ac:dyDescent="0.2">
      <c r="A795" s="171" t="s">
        <v>488</v>
      </c>
      <c r="B795" s="156" t="s">
        <v>44</v>
      </c>
      <c r="C795" s="156"/>
      <c r="D795" s="156" t="s">
        <v>489</v>
      </c>
      <c r="E795" s="157"/>
      <c r="F795" s="159">
        <v>1</v>
      </c>
      <c r="G795" s="158" t="s">
        <v>35</v>
      </c>
      <c r="H795" s="159">
        <v>112374.39999999999</v>
      </c>
      <c r="I795" s="159">
        <v>112374.39999999999</v>
      </c>
      <c r="J795" s="172">
        <v>7.338358153678194E-3</v>
      </c>
    </row>
    <row r="796" spans="1:10" x14ac:dyDescent="0.2">
      <c r="A796" s="171" t="s">
        <v>490</v>
      </c>
      <c r="B796" s="156" t="s">
        <v>44</v>
      </c>
      <c r="C796" s="156"/>
      <c r="D796" s="156" t="s">
        <v>2329</v>
      </c>
      <c r="E796" s="157"/>
      <c r="F796" s="159">
        <v>1</v>
      </c>
      <c r="G796" s="158" t="s">
        <v>35</v>
      </c>
      <c r="H796" s="159">
        <v>57226.25</v>
      </c>
      <c r="I796" s="159">
        <v>57226.25</v>
      </c>
      <c r="J796" s="172">
        <v>3.7370319066613641E-3</v>
      </c>
    </row>
    <row r="797" spans="1:10" ht="76.5" x14ac:dyDescent="0.2">
      <c r="A797" s="169" t="s">
        <v>2330</v>
      </c>
      <c r="B797" s="160" t="s">
        <v>2331</v>
      </c>
      <c r="C797" s="160" t="s">
        <v>32</v>
      </c>
      <c r="D797" s="160" t="s">
        <v>2332</v>
      </c>
      <c r="E797" s="161" t="s">
        <v>4</v>
      </c>
      <c r="F797" s="162">
        <v>5</v>
      </c>
      <c r="G797" s="162">
        <v>2050.52</v>
      </c>
      <c r="H797" s="162">
        <v>2580.16</v>
      </c>
      <c r="I797" s="162">
        <v>12900.8</v>
      </c>
      <c r="J797" s="170">
        <v>8.4245780950974289E-4</v>
      </c>
    </row>
    <row r="798" spans="1:10" ht="25.5" x14ac:dyDescent="0.2">
      <c r="A798" s="169" t="s">
        <v>2333</v>
      </c>
      <c r="B798" s="160" t="s">
        <v>2334</v>
      </c>
      <c r="C798" s="160" t="s">
        <v>32</v>
      </c>
      <c r="D798" s="160" t="s">
        <v>2335</v>
      </c>
      <c r="E798" s="161" t="s">
        <v>4</v>
      </c>
      <c r="F798" s="162">
        <v>1</v>
      </c>
      <c r="G798" s="162">
        <v>2217.04</v>
      </c>
      <c r="H798" s="162">
        <v>2789.7</v>
      </c>
      <c r="I798" s="162">
        <v>2789.7</v>
      </c>
      <c r="J798" s="170">
        <v>1.8217510163628066E-4</v>
      </c>
    </row>
    <row r="799" spans="1:10" ht="38.25" x14ac:dyDescent="0.2">
      <c r="A799" s="169" t="s">
        <v>2336</v>
      </c>
      <c r="B799" s="160" t="s">
        <v>2337</v>
      </c>
      <c r="C799" s="160" t="s">
        <v>32</v>
      </c>
      <c r="D799" s="160" t="s">
        <v>2338</v>
      </c>
      <c r="E799" s="161" t="s">
        <v>4</v>
      </c>
      <c r="F799" s="162">
        <v>1</v>
      </c>
      <c r="G799" s="162">
        <v>473.16</v>
      </c>
      <c r="H799" s="162">
        <v>595.37</v>
      </c>
      <c r="I799" s="162">
        <v>595.37</v>
      </c>
      <c r="J799" s="170">
        <v>3.8879302527580893E-5</v>
      </c>
    </row>
    <row r="800" spans="1:10" ht="63.75" x14ac:dyDescent="0.2">
      <c r="A800" s="169" t="s">
        <v>2339</v>
      </c>
      <c r="B800" s="160" t="s">
        <v>2014</v>
      </c>
      <c r="C800" s="160" t="s">
        <v>32</v>
      </c>
      <c r="D800" s="160" t="s">
        <v>2015</v>
      </c>
      <c r="E800" s="161" t="s">
        <v>3</v>
      </c>
      <c r="F800" s="162">
        <v>156</v>
      </c>
      <c r="G800" s="162">
        <v>167.49</v>
      </c>
      <c r="H800" s="162">
        <v>210.75</v>
      </c>
      <c r="I800" s="162">
        <v>32877</v>
      </c>
      <c r="J800" s="170">
        <v>2.1469587469964513E-3</v>
      </c>
    </row>
    <row r="801" spans="1:10" ht="51" x14ac:dyDescent="0.2">
      <c r="A801" s="169" t="s">
        <v>2340</v>
      </c>
      <c r="B801" s="160" t="s">
        <v>2341</v>
      </c>
      <c r="C801" s="160" t="s">
        <v>12</v>
      </c>
      <c r="D801" s="160" t="s">
        <v>2342</v>
      </c>
      <c r="E801" s="161" t="s">
        <v>4</v>
      </c>
      <c r="F801" s="162">
        <v>4</v>
      </c>
      <c r="G801" s="162">
        <v>158.59</v>
      </c>
      <c r="H801" s="162">
        <v>199.55</v>
      </c>
      <c r="I801" s="162">
        <v>798.2</v>
      </c>
      <c r="J801" s="170">
        <v>5.2124660761400589E-5</v>
      </c>
    </row>
    <row r="802" spans="1:10" ht="51" x14ac:dyDescent="0.2">
      <c r="A802" s="169" t="s">
        <v>2343</v>
      </c>
      <c r="B802" s="160" t="s">
        <v>1960</v>
      </c>
      <c r="C802" s="160" t="s">
        <v>12</v>
      </c>
      <c r="D802" s="160" t="s">
        <v>1961</v>
      </c>
      <c r="E802" s="161" t="s">
        <v>4</v>
      </c>
      <c r="F802" s="162">
        <v>26</v>
      </c>
      <c r="G802" s="162">
        <v>149.13999999999999</v>
      </c>
      <c r="H802" s="162">
        <v>187.66</v>
      </c>
      <c r="I802" s="162">
        <v>4879.16</v>
      </c>
      <c r="J802" s="170">
        <v>3.1862260060209888E-4</v>
      </c>
    </row>
    <row r="803" spans="1:10" ht="51" x14ac:dyDescent="0.2">
      <c r="A803" s="169" t="s">
        <v>2344</v>
      </c>
      <c r="B803" s="160" t="s">
        <v>1972</v>
      </c>
      <c r="C803" s="160" t="s">
        <v>12</v>
      </c>
      <c r="D803" s="160" t="s">
        <v>1973</v>
      </c>
      <c r="E803" s="161" t="s">
        <v>4</v>
      </c>
      <c r="F803" s="162">
        <v>6</v>
      </c>
      <c r="G803" s="162">
        <v>93.35</v>
      </c>
      <c r="H803" s="162">
        <v>117.46</v>
      </c>
      <c r="I803" s="162">
        <v>704.76</v>
      </c>
      <c r="J803" s="170">
        <v>4.6022771132804659E-5</v>
      </c>
    </row>
    <row r="804" spans="1:10" ht="25.5" x14ac:dyDescent="0.2">
      <c r="A804" s="169" t="s">
        <v>2345</v>
      </c>
      <c r="B804" s="160" t="s">
        <v>1500</v>
      </c>
      <c r="C804" s="160" t="s">
        <v>12</v>
      </c>
      <c r="D804" s="160" t="s">
        <v>1501</v>
      </c>
      <c r="E804" s="161" t="s">
        <v>4</v>
      </c>
      <c r="F804" s="162">
        <v>1</v>
      </c>
      <c r="G804" s="162">
        <v>318.26</v>
      </c>
      <c r="H804" s="162">
        <v>400.46</v>
      </c>
      <c r="I804" s="162">
        <v>400.46</v>
      </c>
      <c r="J804" s="170">
        <v>2.6151142130431574E-5</v>
      </c>
    </row>
    <row r="805" spans="1:10" ht="51" x14ac:dyDescent="0.2">
      <c r="A805" s="169" t="s">
        <v>2346</v>
      </c>
      <c r="B805" s="160" t="s">
        <v>1992</v>
      </c>
      <c r="C805" s="160" t="s">
        <v>12</v>
      </c>
      <c r="D805" s="160" t="s">
        <v>1993</v>
      </c>
      <c r="E805" s="161" t="s">
        <v>4</v>
      </c>
      <c r="F805" s="162">
        <v>5</v>
      </c>
      <c r="G805" s="162">
        <v>203.58</v>
      </c>
      <c r="H805" s="162">
        <v>256.16000000000003</v>
      </c>
      <c r="I805" s="162">
        <v>1280.8</v>
      </c>
      <c r="J805" s="170">
        <v>8.3639771364572642E-5</v>
      </c>
    </row>
    <row r="806" spans="1:10" x14ac:dyDescent="0.2">
      <c r="A806" s="171" t="s">
        <v>491</v>
      </c>
      <c r="B806" s="156" t="s">
        <v>44</v>
      </c>
      <c r="C806" s="156"/>
      <c r="D806" s="156" t="s">
        <v>2347</v>
      </c>
      <c r="E806" s="157"/>
      <c r="F806" s="159">
        <v>1</v>
      </c>
      <c r="G806" s="158" t="s">
        <v>35</v>
      </c>
      <c r="H806" s="159">
        <v>33568.65</v>
      </c>
      <c r="I806" s="159">
        <v>33568.65</v>
      </c>
      <c r="J806" s="172">
        <v>2.1921253989829492E-3</v>
      </c>
    </row>
    <row r="807" spans="1:10" ht="25.5" x14ac:dyDescent="0.2">
      <c r="A807" s="169" t="s">
        <v>2348</v>
      </c>
      <c r="B807" s="160" t="s">
        <v>2349</v>
      </c>
      <c r="C807" s="160" t="s">
        <v>32</v>
      </c>
      <c r="D807" s="160" t="s">
        <v>2350</v>
      </c>
      <c r="E807" s="161" t="s">
        <v>4</v>
      </c>
      <c r="F807" s="162">
        <v>2</v>
      </c>
      <c r="G807" s="162">
        <v>11303.4</v>
      </c>
      <c r="H807" s="162">
        <v>14223.06</v>
      </c>
      <c r="I807" s="162">
        <v>28446.12</v>
      </c>
      <c r="J807" s="170">
        <v>1.8576100663719526E-3</v>
      </c>
    </row>
    <row r="808" spans="1:10" ht="38.25" x14ac:dyDescent="0.2">
      <c r="A808" s="169" t="s">
        <v>2351</v>
      </c>
      <c r="B808" s="160" t="s">
        <v>2352</v>
      </c>
      <c r="C808" s="160" t="s">
        <v>32</v>
      </c>
      <c r="D808" s="160" t="s">
        <v>2353</v>
      </c>
      <c r="E808" s="161" t="s">
        <v>4</v>
      </c>
      <c r="F808" s="162">
        <v>11</v>
      </c>
      <c r="G808" s="162">
        <v>264.60000000000002</v>
      </c>
      <c r="H808" s="162">
        <v>332.94</v>
      </c>
      <c r="I808" s="162">
        <v>3662.34</v>
      </c>
      <c r="J808" s="170">
        <v>2.3916089964032554E-4</v>
      </c>
    </row>
    <row r="809" spans="1:10" ht="38.25" x14ac:dyDescent="0.2">
      <c r="A809" s="169" t="s">
        <v>2354</v>
      </c>
      <c r="B809" s="160" t="s">
        <v>2355</v>
      </c>
      <c r="C809" s="160" t="s">
        <v>32</v>
      </c>
      <c r="D809" s="160" t="s">
        <v>2356</v>
      </c>
      <c r="E809" s="161" t="s">
        <v>4</v>
      </c>
      <c r="F809" s="162">
        <v>1</v>
      </c>
      <c r="G809" s="162">
        <v>324.60000000000002</v>
      </c>
      <c r="H809" s="162">
        <v>408.44</v>
      </c>
      <c r="I809" s="162">
        <v>408.44</v>
      </c>
      <c r="J809" s="170">
        <v>2.6672258132531268E-5</v>
      </c>
    </row>
    <row r="810" spans="1:10" ht="63.75" x14ac:dyDescent="0.2">
      <c r="A810" s="169" t="s">
        <v>2357</v>
      </c>
      <c r="B810" s="160" t="s">
        <v>492</v>
      </c>
      <c r="C810" s="160" t="s">
        <v>32</v>
      </c>
      <c r="D810" s="160" t="s">
        <v>493</v>
      </c>
      <c r="E810" s="161" t="s">
        <v>4</v>
      </c>
      <c r="F810" s="162">
        <v>25</v>
      </c>
      <c r="G810" s="162">
        <v>33.44</v>
      </c>
      <c r="H810" s="162">
        <v>42.07</v>
      </c>
      <c r="I810" s="162">
        <v>1051.75</v>
      </c>
      <c r="J810" s="170">
        <v>6.8682174838139657E-5</v>
      </c>
    </row>
    <row r="811" spans="1:10" x14ac:dyDescent="0.2">
      <c r="A811" s="171" t="s">
        <v>494</v>
      </c>
      <c r="B811" s="156" t="s">
        <v>44</v>
      </c>
      <c r="C811" s="156"/>
      <c r="D811" s="156" t="s">
        <v>2358</v>
      </c>
      <c r="E811" s="157"/>
      <c r="F811" s="159">
        <v>1</v>
      </c>
      <c r="G811" s="158" t="s">
        <v>35</v>
      </c>
      <c r="H811" s="159">
        <v>20313.89</v>
      </c>
      <c r="I811" s="159">
        <v>20313.89</v>
      </c>
      <c r="J811" s="172">
        <v>1.3265530255504984E-3</v>
      </c>
    </row>
    <row r="812" spans="1:10" ht="38.25" x14ac:dyDescent="0.2">
      <c r="A812" s="169" t="s">
        <v>2359</v>
      </c>
      <c r="B812" s="160" t="s">
        <v>2360</v>
      </c>
      <c r="C812" s="160" t="s">
        <v>32</v>
      </c>
      <c r="D812" s="160" t="s">
        <v>2361</v>
      </c>
      <c r="E812" s="161" t="s">
        <v>4</v>
      </c>
      <c r="F812" s="162">
        <v>61</v>
      </c>
      <c r="G812" s="162">
        <v>205.79</v>
      </c>
      <c r="H812" s="162">
        <v>258.94</v>
      </c>
      <c r="I812" s="162">
        <v>15795.34</v>
      </c>
      <c r="J812" s="170">
        <v>1.0314792522061905E-3</v>
      </c>
    </row>
    <row r="813" spans="1:10" ht="25.5" x14ac:dyDescent="0.2">
      <c r="A813" s="169" t="s">
        <v>2362</v>
      </c>
      <c r="B813" s="160" t="s">
        <v>2363</v>
      </c>
      <c r="C813" s="160" t="s">
        <v>32</v>
      </c>
      <c r="D813" s="160" t="s">
        <v>2364</v>
      </c>
      <c r="E813" s="161" t="s">
        <v>4</v>
      </c>
      <c r="F813" s="162">
        <v>5</v>
      </c>
      <c r="G813" s="162">
        <v>141.59</v>
      </c>
      <c r="H813" s="162">
        <v>178.16</v>
      </c>
      <c r="I813" s="162">
        <v>890.8</v>
      </c>
      <c r="J813" s="170">
        <v>5.8171696073986031E-5</v>
      </c>
    </row>
    <row r="814" spans="1:10" ht="38.25" x14ac:dyDescent="0.2">
      <c r="A814" s="169" t="s">
        <v>2365</v>
      </c>
      <c r="B814" s="160" t="s">
        <v>2366</v>
      </c>
      <c r="C814" s="160" t="s">
        <v>32</v>
      </c>
      <c r="D814" s="160" t="s">
        <v>2367</v>
      </c>
      <c r="E814" s="161" t="s">
        <v>4</v>
      </c>
      <c r="F814" s="162">
        <v>1</v>
      </c>
      <c r="G814" s="162">
        <v>196.91</v>
      </c>
      <c r="H814" s="162">
        <v>247.77</v>
      </c>
      <c r="I814" s="162">
        <v>247.77</v>
      </c>
      <c r="J814" s="170">
        <v>1.6180064140381138E-5</v>
      </c>
    </row>
    <row r="815" spans="1:10" ht="25.5" x14ac:dyDescent="0.2">
      <c r="A815" s="169" t="s">
        <v>2368</v>
      </c>
      <c r="B815" s="160" t="s">
        <v>2369</v>
      </c>
      <c r="C815" s="160" t="s">
        <v>32</v>
      </c>
      <c r="D815" s="160" t="s">
        <v>2370</v>
      </c>
      <c r="E815" s="161" t="s">
        <v>4</v>
      </c>
      <c r="F815" s="162">
        <v>5</v>
      </c>
      <c r="G815" s="162">
        <v>127.04</v>
      </c>
      <c r="H815" s="162">
        <v>159.85</v>
      </c>
      <c r="I815" s="162">
        <v>799.25</v>
      </c>
      <c r="J815" s="170">
        <v>5.2193228656413709E-5</v>
      </c>
    </row>
    <row r="816" spans="1:10" ht="51" x14ac:dyDescent="0.2">
      <c r="A816" s="169" t="s">
        <v>2371</v>
      </c>
      <c r="B816" s="160" t="s">
        <v>2372</v>
      </c>
      <c r="C816" s="160" t="s">
        <v>32</v>
      </c>
      <c r="D816" s="160" t="s">
        <v>2373</v>
      </c>
      <c r="E816" s="161" t="s">
        <v>4</v>
      </c>
      <c r="F816" s="162">
        <v>1</v>
      </c>
      <c r="G816" s="162">
        <v>2050.9699999999998</v>
      </c>
      <c r="H816" s="162">
        <v>2580.73</v>
      </c>
      <c r="I816" s="162">
        <v>2580.73</v>
      </c>
      <c r="J816" s="170">
        <v>1.6852878447352714E-4</v>
      </c>
    </row>
    <row r="817" spans="1:10" x14ac:dyDescent="0.2">
      <c r="A817" s="171" t="s">
        <v>495</v>
      </c>
      <c r="B817" s="156" t="s">
        <v>44</v>
      </c>
      <c r="C817" s="156"/>
      <c r="D817" s="156" t="s">
        <v>2374</v>
      </c>
      <c r="E817" s="157"/>
      <c r="F817" s="159">
        <v>1</v>
      </c>
      <c r="G817" s="158" t="s">
        <v>35</v>
      </c>
      <c r="H817" s="159">
        <v>1265.6099999999999</v>
      </c>
      <c r="I817" s="159">
        <v>1265.6099999999999</v>
      </c>
      <c r="J817" s="172">
        <v>8.264782248338287E-5</v>
      </c>
    </row>
    <row r="818" spans="1:10" ht="38.25" x14ac:dyDescent="0.2">
      <c r="A818" s="169" t="s">
        <v>2375</v>
      </c>
      <c r="B818" s="160" t="s">
        <v>2376</v>
      </c>
      <c r="C818" s="160" t="s">
        <v>32</v>
      </c>
      <c r="D818" s="160" t="s">
        <v>2377</v>
      </c>
      <c r="E818" s="161" t="s">
        <v>4</v>
      </c>
      <c r="F818" s="162">
        <v>1</v>
      </c>
      <c r="G818" s="162">
        <v>38.44</v>
      </c>
      <c r="H818" s="162">
        <v>48.36</v>
      </c>
      <c r="I818" s="162">
        <v>48.36</v>
      </c>
      <c r="J818" s="170">
        <v>3.1580413360327396E-6</v>
      </c>
    </row>
    <row r="819" spans="1:10" ht="38.25" x14ac:dyDescent="0.2">
      <c r="A819" s="169" t="s">
        <v>2378</v>
      </c>
      <c r="B819" s="160" t="s">
        <v>2379</v>
      </c>
      <c r="C819" s="160" t="s">
        <v>32</v>
      </c>
      <c r="D819" s="160" t="s">
        <v>2380</v>
      </c>
      <c r="E819" s="161" t="s">
        <v>4</v>
      </c>
      <c r="F819" s="162">
        <v>1</v>
      </c>
      <c r="G819" s="162">
        <v>21.98</v>
      </c>
      <c r="H819" s="162">
        <v>27.65</v>
      </c>
      <c r="I819" s="162">
        <v>27.65</v>
      </c>
      <c r="J819" s="170">
        <v>1.8056212353454353E-6</v>
      </c>
    </row>
    <row r="820" spans="1:10" ht="38.25" x14ac:dyDescent="0.2">
      <c r="A820" s="169" t="s">
        <v>2381</v>
      </c>
      <c r="B820" s="160" t="s">
        <v>2382</v>
      </c>
      <c r="C820" s="160" t="s">
        <v>32</v>
      </c>
      <c r="D820" s="160" t="s">
        <v>2383</v>
      </c>
      <c r="E820" s="161" t="s">
        <v>4</v>
      </c>
      <c r="F820" s="162">
        <v>1</v>
      </c>
      <c r="G820" s="162">
        <v>21.98</v>
      </c>
      <c r="H820" s="162">
        <v>27.65</v>
      </c>
      <c r="I820" s="162">
        <v>27.65</v>
      </c>
      <c r="J820" s="170">
        <v>1.8056212353454353E-6</v>
      </c>
    </row>
    <row r="821" spans="1:10" ht="38.25" x14ac:dyDescent="0.2">
      <c r="A821" s="169" t="s">
        <v>2384</v>
      </c>
      <c r="B821" s="160" t="s">
        <v>1106</v>
      </c>
      <c r="C821" s="160" t="s">
        <v>32</v>
      </c>
      <c r="D821" s="160" t="s">
        <v>1107</v>
      </c>
      <c r="E821" s="161" t="s">
        <v>4</v>
      </c>
      <c r="F821" s="162">
        <v>9</v>
      </c>
      <c r="G821" s="162">
        <v>15.14</v>
      </c>
      <c r="H821" s="162">
        <v>19.05</v>
      </c>
      <c r="I821" s="162">
        <v>171.45</v>
      </c>
      <c r="J821" s="170">
        <v>1.1196157714284806E-5</v>
      </c>
    </row>
    <row r="822" spans="1:10" ht="38.25" x14ac:dyDescent="0.2">
      <c r="A822" s="169" t="s">
        <v>2385</v>
      </c>
      <c r="B822" s="160" t="s">
        <v>2386</v>
      </c>
      <c r="C822" s="160" t="s">
        <v>32</v>
      </c>
      <c r="D822" s="160" t="s">
        <v>2387</v>
      </c>
      <c r="E822" s="161" t="s">
        <v>4</v>
      </c>
      <c r="F822" s="162">
        <v>5</v>
      </c>
      <c r="G822" s="162">
        <v>15.14</v>
      </c>
      <c r="H822" s="162">
        <v>19.05</v>
      </c>
      <c r="I822" s="162">
        <v>95.25</v>
      </c>
      <c r="J822" s="170">
        <v>6.2200876190471137E-6</v>
      </c>
    </row>
    <row r="823" spans="1:10" ht="38.25" x14ac:dyDescent="0.2">
      <c r="A823" s="169" t="s">
        <v>2388</v>
      </c>
      <c r="B823" s="160" t="s">
        <v>2389</v>
      </c>
      <c r="C823" s="160" t="s">
        <v>32</v>
      </c>
      <c r="D823" s="160" t="s">
        <v>2390</v>
      </c>
      <c r="E823" s="161" t="s">
        <v>4</v>
      </c>
      <c r="F823" s="162">
        <v>1</v>
      </c>
      <c r="G823" s="162">
        <v>15.14</v>
      </c>
      <c r="H823" s="162">
        <v>19.05</v>
      </c>
      <c r="I823" s="162">
        <v>19.05</v>
      </c>
      <c r="J823" s="170">
        <v>1.2440175238094228E-6</v>
      </c>
    </row>
    <row r="824" spans="1:10" ht="51" x14ac:dyDescent="0.2">
      <c r="A824" s="169" t="s">
        <v>2391</v>
      </c>
      <c r="B824" s="160" t="s">
        <v>2392</v>
      </c>
      <c r="C824" s="160" t="s">
        <v>32</v>
      </c>
      <c r="D824" s="160" t="s">
        <v>2393</v>
      </c>
      <c r="E824" s="161" t="s">
        <v>4</v>
      </c>
      <c r="F824" s="162">
        <v>1</v>
      </c>
      <c r="G824" s="162">
        <v>15.14</v>
      </c>
      <c r="H824" s="162">
        <v>19.05</v>
      </c>
      <c r="I824" s="162">
        <v>19.05</v>
      </c>
      <c r="J824" s="170">
        <v>1.2440175238094228E-6</v>
      </c>
    </row>
    <row r="825" spans="1:10" ht="38.25" x14ac:dyDescent="0.2">
      <c r="A825" s="169" t="s">
        <v>2394</v>
      </c>
      <c r="B825" s="160" t="s">
        <v>1114</v>
      </c>
      <c r="C825" s="160" t="s">
        <v>32</v>
      </c>
      <c r="D825" s="160" t="s">
        <v>1115</v>
      </c>
      <c r="E825" s="161" t="s">
        <v>4</v>
      </c>
      <c r="F825" s="162">
        <v>4</v>
      </c>
      <c r="G825" s="162">
        <v>21.98</v>
      </c>
      <c r="H825" s="162">
        <v>27.65</v>
      </c>
      <c r="I825" s="162">
        <v>110.6</v>
      </c>
      <c r="J825" s="170">
        <v>7.222484941381741E-6</v>
      </c>
    </row>
    <row r="826" spans="1:10" ht="51" x14ac:dyDescent="0.2">
      <c r="A826" s="169" t="s">
        <v>2395</v>
      </c>
      <c r="B826" s="160" t="s">
        <v>1108</v>
      </c>
      <c r="C826" s="160" t="s">
        <v>32</v>
      </c>
      <c r="D826" s="160" t="s">
        <v>1109</v>
      </c>
      <c r="E826" s="161" t="s">
        <v>4</v>
      </c>
      <c r="F826" s="162">
        <v>13</v>
      </c>
      <c r="G826" s="162">
        <v>21.98</v>
      </c>
      <c r="H826" s="162">
        <v>27.65</v>
      </c>
      <c r="I826" s="162">
        <v>359.45</v>
      </c>
      <c r="J826" s="170">
        <v>2.3473076059490656E-5</v>
      </c>
    </row>
    <row r="827" spans="1:10" ht="51" x14ac:dyDescent="0.2">
      <c r="A827" s="169" t="s">
        <v>2396</v>
      </c>
      <c r="B827" s="160" t="s">
        <v>1110</v>
      </c>
      <c r="C827" s="160" t="s">
        <v>32</v>
      </c>
      <c r="D827" s="160" t="s">
        <v>1111</v>
      </c>
      <c r="E827" s="161" t="s">
        <v>4</v>
      </c>
      <c r="F827" s="162">
        <v>12</v>
      </c>
      <c r="G827" s="162">
        <v>21.98</v>
      </c>
      <c r="H827" s="162">
        <v>27.65</v>
      </c>
      <c r="I827" s="162">
        <v>331.8</v>
      </c>
      <c r="J827" s="170">
        <v>2.1667454824145222E-5</v>
      </c>
    </row>
    <row r="828" spans="1:10" ht="51" x14ac:dyDescent="0.2">
      <c r="A828" s="169" t="s">
        <v>2397</v>
      </c>
      <c r="B828" s="160" t="s">
        <v>1112</v>
      </c>
      <c r="C828" s="160" t="s">
        <v>32</v>
      </c>
      <c r="D828" s="160" t="s">
        <v>1113</v>
      </c>
      <c r="E828" s="161" t="s">
        <v>4</v>
      </c>
      <c r="F828" s="162">
        <v>2</v>
      </c>
      <c r="G828" s="162">
        <v>21.98</v>
      </c>
      <c r="H828" s="162">
        <v>27.65</v>
      </c>
      <c r="I828" s="162">
        <v>55.3</v>
      </c>
      <c r="J828" s="170">
        <v>3.6112424706908705E-6</v>
      </c>
    </row>
    <row r="829" spans="1:10" x14ac:dyDescent="0.2">
      <c r="A829" s="171" t="s">
        <v>496</v>
      </c>
      <c r="B829" s="156" t="s">
        <v>44</v>
      </c>
      <c r="C829" s="156"/>
      <c r="D829" s="156" t="s">
        <v>497</v>
      </c>
      <c r="E829" s="157"/>
      <c r="F829" s="159">
        <v>1</v>
      </c>
      <c r="G829" s="158" t="s">
        <v>35</v>
      </c>
      <c r="H829" s="159">
        <v>45973.63</v>
      </c>
      <c r="I829" s="159">
        <v>45973.63</v>
      </c>
      <c r="J829" s="172">
        <v>3.0022047954399262E-3</v>
      </c>
    </row>
    <row r="830" spans="1:10" x14ac:dyDescent="0.2">
      <c r="A830" s="171" t="s">
        <v>498</v>
      </c>
      <c r="B830" s="156" t="s">
        <v>44</v>
      </c>
      <c r="C830" s="156"/>
      <c r="D830" s="156" t="s">
        <v>440</v>
      </c>
      <c r="E830" s="157"/>
      <c r="F830" s="159">
        <v>1</v>
      </c>
      <c r="G830" s="158" t="s">
        <v>35</v>
      </c>
      <c r="H830" s="159">
        <v>18442.560000000001</v>
      </c>
      <c r="I830" s="159">
        <v>18442.560000000001</v>
      </c>
      <c r="J830" s="172">
        <v>1.2043500170029768E-3</v>
      </c>
    </row>
    <row r="831" spans="1:10" ht="38.25" x14ac:dyDescent="0.2">
      <c r="A831" s="169" t="s">
        <v>499</v>
      </c>
      <c r="B831" s="160" t="s">
        <v>72</v>
      </c>
      <c r="C831" s="160" t="s">
        <v>12</v>
      </c>
      <c r="D831" s="160" t="s">
        <v>73</v>
      </c>
      <c r="E831" s="161" t="s">
        <v>3</v>
      </c>
      <c r="F831" s="162">
        <v>12</v>
      </c>
      <c r="G831" s="162">
        <v>26.57</v>
      </c>
      <c r="H831" s="162">
        <v>33.43</v>
      </c>
      <c r="I831" s="162">
        <v>401.16</v>
      </c>
      <c r="J831" s="170">
        <v>2.6196854060440318E-5</v>
      </c>
    </row>
    <row r="832" spans="1:10" ht="38.25" x14ac:dyDescent="0.2">
      <c r="A832" s="169" t="s">
        <v>502</v>
      </c>
      <c r="B832" s="160" t="s">
        <v>1664</v>
      </c>
      <c r="C832" s="160" t="s">
        <v>12</v>
      </c>
      <c r="D832" s="160" t="s">
        <v>1665</v>
      </c>
      <c r="E832" s="161" t="s">
        <v>3</v>
      </c>
      <c r="F832" s="162">
        <v>12</v>
      </c>
      <c r="G832" s="162">
        <v>27.09</v>
      </c>
      <c r="H832" s="162">
        <v>34.08</v>
      </c>
      <c r="I832" s="162">
        <v>408.96</v>
      </c>
      <c r="J832" s="170">
        <v>2.6706215566252048E-5</v>
      </c>
    </row>
    <row r="833" spans="1:10" ht="51" x14ac:dyDescent="0.2">
      <c r="A833" s="169" t="s">
        <v>505</v>
      </c>
      <c r="B833" s="160" t="s">
        <v>500</v>
      </c>
      <c r="C833" s="160" t="s">
        <v>12</v>
      </c>
      <c r="D833" s="160" t="s">
        <v>501</v>
      </c>
      <c r="E833" s="161" t="s">
        <v>3</v>
      </c>
      <c r="F833" s="162">
        <v>72</v>
      </c>
      <c r="G833" s="162">
        <v>23.43</v>
      </c>
      <c r="H833" s="162">
        <v>29.48</v>
      </c>
      <c r="I833" s="162">
        <v>2122.56</v>
      </c>
      <c r="J833" s="170">
        <v>1.386090202276603E-4</v>
      </c>
    </row>
    <row r="834" spans="1:10" ht="51" x14ac:dyDescent="0.2">
      <c r="A834" s="169" t="s">
        <v>506</v>
      </c>
      <c r="B834" s="160" t="s">
        <v>503</v>
      </c>
      <c r="C834" s="160" t="s">
        <v>12</v>
      </c>
      <c r="D834" s="160" t="s">
        <v>504</v>
      </c>
      <c r="E834" s="161" t="s">
        <v>3</v>
      </c>
      <c r="F834" s="162">
        <v>264</v>
      </c>
      <c r="G834" s="162">
        <v>28.96</v>
      </c>
      <c r="H834" s="162">
        <v>36.44</v>
      </c>
      <c r="I834" s="162">
        <v>9620.16</v>
      </c>
      <c r="J834" s="170">
        <v>6.2822297227561451E-4</v>
      </c>
    </row>
    <row r="835" spans="1:10" ht="51" x14ac:dyDescent="0.2">
      <c r="A835" s="169" t="s">
        <v>2398</v>
      </c>
      <c r="B835" s="160" t="s">
        <v>507</v>
      </c>
      <c r="C835" s="160" t="s">
        <v>12</v>
      </c>
      <c r="D835" s="160" t="s">
        <v>508</v>
      </c>
      <c r="E835" s="161" t="s">
        <v>3</v>
      </c>
      <c r="F835" s="162">
        <v>36</v>
      </c>
      <c r="G835" s="162">
        <v>35.880000000000003</v>
      </c>
      <c r="H835" s="162">
        <v>45.14</v>
      </c>
      <c r="I835" s="162">
        <v>1625.04</v>
      </c>
      <c r="J835" s="170">
        <v>1.0611959248773042E-4</v>
      </c>
    </row>
    <row r="836" spans="1:10" ht="51" x14ac:dyDescent="0.2">
      <c r="A836" s="169" t="s">
        <v>2399</v>
      </c>
      <c r="B836" s="160" t="s">
        <v>54</v>
      </c>
      <c r="C836" s="160" t="s">
        <v>12</v>
      </c>
      <c r="D836" s="160" t="s">
        <v>55</v>
      </c>
      <c r="E836" s="161" t="s">
        <v>3</v>
      </c>
      <c r="F836" s="162">
        <v>84</v>
      </c>
      <c r="G836" s="162">
        <v>40.35</v>
      </c>
      <c r="H836" s="162">
        <v>50.77</v>
      </c>
      <c r="I836" s="162">
        <v>4264.68</v>
      </c>
      <c r="J836" s="170">
        <v>2.7849536238527925E-4</v>
      </c>
    </row>
    <row r="837" spans="1:10" x14ac:dyDescent="0.2">
      <c r="A837" s="171" t="s">
        <v>509</v>
      </c>
      <c r="B837" s="156" t="s">
        <v>44</v>
      </c>
      <c r="C837" s="156"/>
      <c r="D837" s="156" t="s">
        <v>53</v>
      </c>
      <c r="E837" s="157"/>
      <c r="F837" s="159">
        <v>1</v>
      </c>
      <c r="G837" s="158" t="s">
        <v>35</v>
      </c>
      <c r="H837" s="159">
        <v>23360.37</v>
      </c>
      <c r="I837" s="159">
        <v>23360.37</v>
      </c>
      <c r="J837" s="172">
        <v>1.5254965691691299E-3</v>
      </c>
    </row>
    <row r="838" spans="1:10" ht="25.5" x14ac:dyDescent="0.2">
      <c r="A838" s="169" t="s">
        <v>510</v>
      </c>
      <c r="B838" s="160" t="s">
        <v>511</v>
      </c>
      <c r="C838" s="160" t="s">
        <v>32</v>
      </c>
      <c r="D838" s="160" t="s">
        <v>512</v>
      </c>
      <c r="E838" s="161" t="s">
        <v>4</v>
      </c>
      <c r="F838" s="162">
        <v>20</v>
      </c>
      <c r="G838" s="162">
        <v>104.89</v>
      </c>
      <c r="H838" s="162">
        <v>131.97999999999999</v>
      </c>
      <c r="I838" s="162">
        <v>2639.6</v>
      </c>
      <c r="J838" s="170">
        <v>1.7237315778726258E-4</v>
      </c>
    </row>
    <row r="839" spans="1:10" ht="63.75" x14ac:dyDescent="0.2">
      <c r="A839" s="169" t="s">
        <v>513</v>
      </c>
      <c r="B839" s="160" t="s">
        <v>2400</v>
      </c>
      <c r="C839" s="160" t="s">
        <v>32</v>
      </c>
      <c r="D839" s="160" t="s">
        <v>2401</v>
      </c>
      <c r="E839" s="161" t="s">
        <v>4</v>
      </c>
      <c r="F839" s="162">
        <v>4</v>
      </c>
      <c r="G839" s="162">
        <v>12.09</v>
      </c>
      <c r="H839" s="162">
        <v>15.21</v>
      </c>
      <c r="I839" s="162">
        <v>60.84</v>
      </c>
      <c r="J839" s="170">
        <v>3.9730197453315108E-6</v>
      </c>
    </row>
    <row r="840" spans="1:10" ht="63.75" x14ac:dyDescent="0.2">
      <c r="A840" s="169" t="s">
        <v>514</v>
      </c>
      <c r="B840" s="160" t="s">
        <v>2402</v>
      </c>
      <c r="C840" s="160" t="s">
        <v>32</v>
      </c>
      <c r="D840" s="160" t="s">
        <v>2403</v>
      </c>
      <c r="E840" s="161" t="s">
        <v>4</v>
      </c>
      <c r="F840" s="162">
        <v>17</v>
      </c>
      <c r="G840" s="162">
        <v>11.3</v>
      </c>
      <c r="H840" s="162">
        <v>14.21</v>
      </c>
      <c r="I840" s="162">
        <v>241.57</v>
      </c>
      <c r="J840" s="170">
        <v>1.5775187046017967E-5</v>
      </c>
    </row>
    <row r="841" spans="1:10" ht="51" x14ac:dyDescent="0.2">
      <c r="A841" s="169" t="s">
        <v>515</v>
      </c>
      <c r="B841" s="160" t="s">
        <v>2404</v>
      </c>
      <c r="C841" s="160" t="s">
        <v>32</v>
      </c>
      <c r="D841" s="160" t="s">
        <v>2405</v>
      </c>
      <c r="E841" s="161" t="s">
        <v>4</v>
      </c>
      <c r="F841" s="162">
        <v>1</v>
      </c>
      <c r="G841" s="162">
        <v>18.21</v>
      </c>
      <c r="H841" s="162">
        <v>22.91</v>
      </c>
      <c r="I841" s="162">
        <v>22.91</v>
      </c>
      <c r="J841" s="170">
        <v>1.4960861664290749E-6</v>
      </c>
    </row>
    <row r="842" spans="1:10" ht="51" x14ac:dyDescent="0.2">
      <c r="A842" s="169" t="s">
        <v>516</v>
      </c>
      <c r="B842" s="160" t="s">
        <v>2406</v>
      </c>
      <c r="C842" s="160" t="s">
        <v>32</v>
      </c>
      <c r="D842" s="160" t="s">
        <v>2407</v>
      </c>
      <c r="E842" s="161" t="s">
        <v>4</v>
      </c>
      <c r="F842" s="162">
        <v>12</v>
      </c>
      <c r="G842" s="162">
        <v>19.670000000000002</v>
      </c>
      <c r="H842" s="162">
        <v>24.75</v>
      </c>
      <c r="I842" s="162">
        <v>297</v>
      </c>
      <c r="J842" s="170">
        <v>1.9394918875139034E-5</v>
      </c>
    </row>
    <row r="843" spans="1:10" ht="63.75" x14ac:dyDescent="0.2">
      <c r="A843" s="169" t="s">
        <v>517</v>
      </c>
      <c r="B843" s="160" t="s">
        <v>520</v>
      </c>
      <c r="C843" s="160" t="s">
        <v>12</v>
      </c>
      <c r="D843" s="160" t="s">
        <v>521</v>
      </c>
      <c r="E843" s="161" t="s">
        <v>4</v>
      </c>
      <c r="F843" s="162">
        <v>67</v>
      </c>
      <c r="G843" s="162">
        <v>11.35</v>
      </c>
      <c r="H843" s="162">
        <v>14.28</v>
      </c>
      <c r="I843" s="162">
        <v>956.76</v>
      </c>
      <c r="J843" s="170">
        <v>6.2479065935952928E-5</v>
      </c>
    </row>
    <row r="844" spans="1:10" ht="51" x14ac:dyDescent="0.2">
      <c r="A844" s="169" t="s">
        <v>518</v>
      </c>
      <c r="B844" s="160" t="s">
        <v>523</v>
      </c>
      <c r="C844" s="160" t="s">
        <v>12</v>
      </c>
      <c r="D844" s="160" t="s">
        <v>524</v>
      </c>
      <c r="E844" s="161" t="s">
        <v>4</v>
      </c>
      <c r="F844" s="162">
        <v>84</v>
      </c>
      <c r="G844" s="162">
        <v>16.27</v>
      </c>
      <c r="H844" s="162">
        <v>20.47</v>
      </c>
      <c r="I844" s="162">
        <v>1719.48</v>
      </c>
      <c r="J844" s="170">
        <v>1.1228678487348169E-4</v>
      </c>
    </row>
    <row r="845" spans="1:10" ht="51" x14ac:dyDescent="0.2">
      <c r="A845" s="169" t="s">
        <v>519</v>
      </c>
      <c r="B845" s="160" t="s">
        <v>1116</v>
      </c>
      <c r="C845" s="160" t="s">
        <v>12</v>
      </c>
      <c r="D845" s="160" t="s">
        <v>1117</v>
      </c>
      <c r="E845" s="161" t="s">
        <v>4</v>
      </c>
      <c r="F845" s="162">
        <v>6</v>
      </c>
      <c r="G845" s="162">
        <v>23.9</v>
      </c>
      <c r="H845" s="162">
        <v>30.07</v>
      </c>
      <c r="I845" s="162">
        <v>180.42</v>
      </c>
      <c r="J845" s="170">
        <v>1.1781923445968298E-5</v>
      </c>
    </row>
    <row r="846" spans="1:10" ht="63.75" x14ac:dyDescent="0.2">
      <c r="A846" s="169" t="s">
        <v>522</v>
      </c>
      <c r="B846" s="160" t="s">
        <v>89</v>
      </c>
      <c r="C846" s="160" t="s">
        <v>12</v>
      </c>
      <c r="D846" s="160" t="s">
        <v>90</v>
      </c>
      <c r="E846" s="161" t="s">
        <v>4</v>
      </c>
      <c r="F846" s="162">
        <v>29</v>
      </c>
      <c r="G846" s="162">
        <v>28.72</v>
      </c>
      <c r="H846" s="162">
        <v>36.130000000000003</v>
      </c>
      <c r="I846" s="162">
        <v>1047.77</v>
      </c>
      <c r="J846" s="170">
        <v>6.8422269864661355E-5</v>
      </c>
    </row>
    <row r="847" spans="1:10" ht="63.75" x14ac:dyDescent="0.2">
      <c r="A847" s="169" t="s">
        <v>525</v>
      </c>
      <c r="B847" s="160" t="s">
        <v>528</v>
      </c>
      <c r="C847" s="160" t="s">
        <v>12</v>
      </c>
      <c r="D847" s="160" t="s">
        <v>529</v>
      </c>
      <c r="E847" s="161" t="s">
        <v>4</v>
      </c>
      <c r="F847" s="162">
        <v>84</v>
      </c>
      <c r="G847" s="162">
        <v>11.14</v>
      </c>
      <c r="H847" s="162">
        <v>14.01</v>
      </c>
      <c r="I847" s="162">
        <v>1176.8399999999999</v>
      </c>
      <c r="J847" s="170">
        <v>7.6850896730702427E-5</v>
      </c>
    </row>
    <row r="848" spans="1:10" ht="51" x14ac:dyDescent="0.2">
      <c r="A848" s="169" t="s">
        <v>526</v>
      </c>
      <c r="B848" s="160" t="s">
        <v>531</v>
      </c>
      <c r="C848" s="160" t="s">
        <v>12</v>
      </c>
      <c r="D848" s="160" t="s">
        <v>532</v>
      </c>
      <c r="E848" s="161" t="s">
        <v>4</v>
      </c>
      <c r="F848" s="162">
        <v>129</v>
      </c>
      <c r="G848" s="162">
        <v>15.61</v>
      </c>
      <c r="H848" s="162">
        <v>19.64</v>
      </c>
      <c r="I848" s="162">
        <v>2533.56</v>
      </c>
      <c r="J848" s="170">
        <v>1.6544845341850926E-4</v>
      </c>
    </row>
    <row r="849" spans="1:10" ht="51" x14ac:dyDescent="0.2">
      <c r="A849" s="169" t="s">
        <v>527</v>
      </c>
      <c r="B849" s="160" t="s">
        <v>1118</v>
      </c>
      <c r="C849" s="160" t="s">
        <v>12</v>
      </c>
      <c r="D849" s="160" t="s">
        <v>1119</v>
      </c>
      <c r="E849" s="161" t="s">
        <v>4</v>
      </c>
      <c r="F849" s="162">
        <v>10</v>
      </c>
      <c r="G849" s="162">
        <v>23.02</v>
      </c>
      <c r="H849" s="162">
        <v>28.96</v>
      </c>
      <c r="I849" s="162">
        <v>289.60000000000002</v>
      </c>
      <c r="J849" s="170">
        <v>1.891167847218944E-5</v>
      </c>
    </row>
    <row r="850" spans="1:10" ht="63.75" x14ac:dyDescent="0.2">
      <c r="A850" s="169" t="s">
        <v>530</v>
      </c>
      <c r="B850" s="160" t="s">
        <v>534</v>
      </c>
      <c r="C850" s="160" t="s">
        <v>12</v>
      </c>
      <c r="D850" s="160" t="s">
        <v>535</v>
      </c>
      <c r="E850" s="161" t="s">
        <v>4</v>
      </c>
      <c r="F850" s="162">
        <v>37</v>
      </c>
      <c r="G850" s="162">
        <v>27.97</v>
      </c>
      <c r="H850" s="162">
        <v>35.19</v>
      </c>
      <c r="I850" s="162">
        <v>1302.03</v>
      </c>
      <c r="J850" s="170">
        <v>8.5026148898980719E-5</v>
      </c>
    </row>
    <row r="851" spans="1:10" ht="51" x14ac:dyDescent="0.2">
      <c r="A851" s="169" t="s">
        <v>533</v>
      </c>
      <c r="B851" s="160" t="s">
        <v>1069</v>
      </c>
      <c r="C851" s="160" t="s">
        <v>12</v>
      </c>
      <c r="D851" s="160" t="s">
        <v>1070</v>
      </c>
      <c r="E851" s="161" t="s">
        <v>4</v>
      </c>
      <c r="F851" s="162">
        <v>4</v>
      </c>
      <c r="G851" s="162">
        <v>13.7</v>
      </c>
      <c r="H851" s="162">
        <v>17.23</v>
      </c>
      <c r="I851" s="162">
        <v>68.92</v>
      </c>
      <c r="J851" s="170">
        <v>4.5006660231467409E-6</v>
      </c>
    </row>
    <row r="852" spans="1:10" ht="63.75" x14ac:dyDescent="0.2">
      <c r="A852" s="169" t="s">
        <v>536</v>
      </c>
      <c r="B852" s="160" t="s">
        <v>1192</v>
      </c>
      <c r="C852" s="160" t="s">
        <v>12</v>
      </c>
      <c r="D852" s="160" t="s">
        <v>1193</v>
      </c>
      <c r="E852" s="161" t="s">
        <v>4</v>
      </c>
      <c r="F852" s="162">
        <v>2</v>
      </c>
      <c r="G852" s="162">
        <v>16.03</v>
      </c>
      <c r="H852" s="162">
        <v>20.170000000000002</v>
      </c>
      <c r="I852" s="162">
        <v>40.340000000000003</v>
      </c>
      <c r="J852" s="170">
        <v>2.6343132236468301E-6</v>
      </c>
    </row>
    <row r="853" spans="1:10" ht="63.75" x14ac:dyDescent="0.2">
      <c r="A853" s="169" t="s">
        <v>539</v>
      </c>
      <c r="B853" s="160" t="s">
        <v>537</v>
      </c>
      <c r="C853" s="160" t="s">
        <v>12</v>
      </c>
      <c r="D853" s="160" t="s">
        <v>538</v>
      </c>
      <c r="E853" s="161" t="s">
        <v>4</v>
      </c>
      <c r="F853" s="162">
        <v>7</v>
      </c>
      <c r="G853" s="162">
        <v>26.83</v>
      </c>
      <c r="H853" s="162">
        <v>33.76</v>
      </c>
      <c r="I853" s="162">
        <v>236.32</v>
      </c>
      <c r="J853" s="170">
        <v>1.5432347570952377E-5</v>
      </c>
    </row>
    <row r="854" spans="1:10" ht="63.75" x14ac:dyDescent="0.2">
      <c r="A854" s="169" t="s">
        <v>540</v>
      </c>
      <c r="B854" s="160" t="s">
        <v>544</v>
      </c>
      <c r="C854" s="160" t="s">
        <v>12</v>
      </c>
      <c r="D854" s="160" t="s">
        <v>545</v>
      </c>
      <c r="E854" s="161" t="s">
        <v>4</v>
      </c>
      <c r="F854" s="162">
        <v>19</v>
      </c>
      <c r="G854" s="162">
        <v>50.54</v>
      </c>
      <c r="H854" s="162">
        <v>63.59</v>
      </c>
      <c r="I854" s="162">
        <v>1208.21</v>
      </c>
      <c r="J854" s="170">
        <v>7.8899444222665764E-5</v>
      </c>
    </row>
    <row r="855" spans="1:10" ht="63.75" x14ac:dyDescent="0.2">
      <c r="A855" s="169" t="s">
        <v>543</v>
      </c>
      <c r="B855" s="160" t="s">
        <v>2408</v>
      </c>
      <c r="C855" s="160" t="s">
        <v>12</v>
      </c>
      <c r="D855" s="160" t="s">
        <v>2409</v>
      </c>
      <c r="E855" s="161" t="s">
        <v>4</v>
      </c>
      <c r="F855" s="162">
        <v>2</v>
      </c>
      <c r="G855" s="162">
        <v>33.97</v>
      </c>
      <c r="H855" s="162">
        <v>42.74</v>
      </c>
      <c r="I855" s="162">
        <v>85.48</v>
      </c>
      <c r="J855" s="170">
        <v>5.5820796816393419E-6</v>
      </c>
    </row>
    <row r="856" spans="1:10" ht="63.75" x14ac:dyDescent="0.2">
      <c r="A856" s="169" t="s">
        <v>546</v>
      </c>
      <c r="B856" s="160" t="s">
        <v>541</v>
      </c>
      <c r="C856" s="160" t="s">
        <v>12</v>
      </c>
      <c r="D856" s="160" t="s">
        <v>542</v>
      </c>
      <c r="E856" s="161" t="s">
        <v>4</v>
      </c>
      <c r="F856" s="162">
        <v>29</v>
      </c>
      <c r="G856" s="162">
        <v>42.44</v>
      </c>
      <c r="H856" s="162">
        <v>53.4</v>
      </c>
      <c r="I856" s="162">
        <v>1548.6</v>
      </c>
      <c r="J856" s="170">
        <v>1.0112784973077544E-4</v>
      </c>
    </row>
    <row r="857" spans="1:10" ht="63.75" x14ac:dyDescent="0.2">
      <c r="A857" s="169" t="s">
        <v>547</v>
      </c>
      <c r="B857" s="160" t="s">
        <v>1120</v>
      </c>
      <c r="C857" s="160" t="s">
        <v>12</v>
      </c>
      <c r="D857" s="160" t="s">
        <v>1121</v>
      </c>
      <c r="E857" s="161" t="s">
        <v>4</v>
      </c>
      <c r="F857" s="162">
        <v>5</v>
      </c>
      <c r="G857" s="162">
        <v>47.11</v>
      </c>
      <c r="H857" s="162">
        <v>59.27</v>
      </c>
      <c r="I857" s="162">
        <v>296.35000000000002</v>
      </c>
      <c r="J857" s="170">
        <v>1.9352472082988055E-5</v>
      </c>
    </row>
    <row r="858" spans="1:10" ht="63.75" x14ac:dyDescent="0.2">
      <c r="A858" s="169" t="s">
        <v>550</v>
      </c>
      <c r="B858" s="160" t="s">
        <v>2410</v>
      </c>
      <c r="C858" s="160" t="s">
        <v>12</v>
      </c>
      <c r="D858" s="160" t="s">
        <v>2411</v>
      </c>
      <c r="E858" s="161" t="s">
        <v>4</v>
      </c>
      <c r="F858" s="162">
        <v>4</v>
      </c>
      <c r="G858" s="162">
        <v>8.1999999999999993</v>
      </c>
      <c r="H858" s="162">
        <v>10.31</v>
      </c>
      <c r="I858" s="162">
        <v>41.24</v>
      </c>
      <c r="J858" s="170">
        <v>2.6930857050866453E-6</v>
      </c>
    </row>
    <row r="859" spans="1:10" ht="51" x14ac:dyDescent="0.2">
      <c r="A859" s="169" t="s">
        <v>553</v>
      </c>
      <c r="B859" s="160" t="s">
        <v>548</v>
      </c>
      <c r="C859" s="160" t="s">
        <v>12</v>
      </c>
      <c r="D859" s="160" t="s">
        <v>549</v>
      </c>
      <c r="E859" s="161" t="s">
        <v>4</v>
      </c>
      <c r="F859" s="162">
        <v>182</v>
      </c>
      <c r="G859" s="162">
        <v>9.76</v>
      </c>
      <c r="H859" s="162">
        <v>12.28</v>
      </c>
      <c r="I859" s="162">
        <v>2234.96</v>
      </c>
      <c r="J859" s="170">
        <v>1.4594905013192165E-4</v>
      </c>
    </row>
    <row r="860" spans="1:10" ht="51" x14ac:dyDescent="0.2">
      <c r="A860" s="169" t="s">
        <v>556</v>
      </c>
      <c r="B860" s="160" t="s">
        <v>551</v>
      </c>
      <c r="C860" s="160" t="s">
        <v>12</v>
      </c>
      <c r="D860" s="160" t="s">
        <v>552</v>
      </c>
      <c r="E860" s="161" t="s">
        <v>4</v>
      </c>
      <c r="F860" s="162">
        <v>20</v>
      </c>
      <c r="G860" s="162">
        <v>15.69</v>
      </c>
      <c r="H860" s="162">
        <v>19.739999999999998</v>
      </c>
      <c r="I860" s="162">
        <v>394.8</v>
      </c>
      <c r="J860" s="170">
        <v>2.5781528524932291E-5</v>
      </c>
    </row>
    <row r="861" spans="1:10" ht="63.75" x14ac:dyDescent="0.2">
      <c r="A861" s="169" t="s">
        <v>557</v>
      </c>
      <c r="B861" s="160" t="s">
        <v>554</v>
      </c>
      <c r="C861" s="160" t="s">
        <v>12</v>
      </c>
      <c r="D861" s="160" t="s">
        <v>555</v>
      </c>
      <c r="E861" s="161" t="s">
        <v>4</v>
      </c>
      <c r="F861" s="162">
        <v>95</v>
      </c>
      <c r="G861" s="162">
        <v>18.11</v>
      </c>
      <c r="H861" s="162">
        <v>22.78</v>
      </c>
      <c r="I861" s="162">
        <v>2164.1</v>
      </c>
      <c r="J861" s="170">
        <v>1.4132169675989354E-4</v>
      </c>
    </row>
    <row r="862" spans="1:10" ht="51" x14ac:dyDescent="0.2">
      <c r="A862" s="169" t="s">
        <v>560</v>
      </c>
      <c r="B862" s="160" t="s">
        <v>558</v>
      </c>
      <c r="C862" s="160" t="s">
        <v>12</v>
      </c>
      <c r="D862" s="160" t="s">
        <v>559</v>
      </c>
      <c r="E862" s="161" t="s">
        <v>4</v>
      </c>
      <c r="F862" s="162">
        <v>42</v>
      </c>
      <c r="G862" s="162">
        <v>24.71</v>
      </c>
      <c r="H862" s="162">
        <v>31.09</v>
      </c>
      <c r="I862" s="162">
        <v>1305.78</v>
      </c>
      <c r="J862" s="170">
        <v>8.5271034238313293E-5</v>
      </c>
    </row>
    <row r="863" spans="1:10" ht="51" x14ac:dyDescent="0.2">
      <c r="A863" s="169" t="s">
        <v>1124</v>
      </c>
      <c r="B863" s="160" t="s">
        <v>1122</v>
      </c>
      <c r="C863" s="160" t="s">
        <v>32</v>
      </c>
      <c r="D863" s="160" t="s">
        <v>1123</v>
      </c>
      <c r="E863" s="161" t="s">
        <v>4</v>
      </c>
      <c r="F863" s="162">
        <v>5</v>
      </c>
      <c r="G863" s="162">
        <v>35.31</v>
      </c>
      <c r="H863" s="162">
        <v>44.43</v>
      </c>
      <c r="I863" s="162">
        <v>222.15</v>
      </c>
      <c r="J863" s="170">
        <v>1.4507007502061064E-5</v>
      </c>
    </row>
    <row r="864" spans="1:10" ht="51" x14ac:dyDescent="0.2">
      <c r="A864" s="169" t="s">
        <v>2412</v>
      </c>
      <c r="B864" s="160" t="s">
        <v>1685</v>
      </c>
      <c r="C864" s="160" t="s">
        <v>12</v>
      </c>
      <c r="D864" s="160" t="s">
        <v>1686</v>
      </c>
      <c r="E864" s="161" t="s">
        <v>4</v>
      </c>
      <c r="F864" s="162">
        <v>6</v>
      </c>
      <c r="G864" s="162">
        <v>38.51</v>
      </c>
      <c r="H864" s="162">
        <v>48.45</v>
      </c>
      <c r="I864" s="162">
        <v>290.7</v>
      </c>
      <c r="J864" s="170">
        <v>1.8983511505060328E-5</v>
      </c>
    </row>
    <row r="865" spans="1:10" ht="51" x14ac:dyDescent="0.2">
      <c r="A865" s="169" t="s">
        <v>2413</v>
      </c>
      <c r="B865" s="160" t="s">
        <v>561</v>
      </c>
      <c r="C865" s="160" t="s">
        <v>12</v>
      </c>
      <c r="D865" s="160" t="s">
        <v>562</v>
      </c>
      <c r="E865" s="161" t="s">
        <v>4</v>
      </c>
      <c r="F865" s="162">
        <v>4</v>
      </c>
      <c r="G865" s="162">
        <v>40.56</v>
      </c>
      <c r="H865" s="162">
        <v>51.03</v>
      </c>
      <c r="I865" s="162">
        <v>204.12</v>
      </c>
      <c r="J865" s="170">
        <v>1.3329598790550098E-5</v>
      </c>
    </row>
    <row r="866" spans="1:10" ht="51" x14ac:dyDescent="0.2">
      <c r="A866" s="169" t="s">
        <v>2414</v>
      </c>
      <c r="B866" s="160" t="s">
        <v>1125</v>
      </c>
      <c r="C866" s="160" t="s">
        <v>12</v>
      </c>
      <c r="D866" s="160" t="s">
        <v>1126</v>
      </c>
      <c r="E866" s="161" t="s">
        <v>4</v>
      </c>
      <c r="F866" s="162">
        <v>4</v>
      </c>
      <c r="G866" s="162">
        <v>44.69</v>
      </c>
      <c r="H866" s="162">
        <v>56.23</v>
      </c>
      <c r="I866" s="162">
        <v>224.92</v>
      </c>
      <c r="J866" s="170">
        <v>1.4687896139381385E-5</v>
      </c>
    </row>
    <row r="867" spans="1:10" ht="63.75" x14ac:dyDescent="0.2">
      <c r="A867" s="169" t="s">
        <v>2415</v>
      </c>
      <c r="B867" s="160" t="s">
        <v>1687</v>
      </c>
      <c r="C867" s="160" t="s">
        <v>32</v>
      </c>
      <c r="D867" s="160" t="s">
        <v>1688</v>
      </c>
      <c r="E867" s="161" t="s">
        <v>4</v>
      </c>
      <c r="F867" s="162">
        <v>2</v>
      </c>
      <c r="G867" s="162">
        <v>16.059999999999999</v>
      </c>
      <c r="H867" s="162">
        <v>20.2</v>
      </c>
      <c r="I867" s="162">
        <v>40.4</v>
      </c>
      <c r="J867" s="170">
        <v>2.6382313890761511E-6</v>
      </c>
    </row>
    <row r="868" spans="1:10" ht="51" x14ac:dyDescent="0.2">
      <c r="A868" s="169" t="s">
        <v>2416</v>
      </c>
      <c r="B868" s="160" t="s">
        <v>563</v>
      </c>
      <c r="C868" s="160" t="s">
        <v>12</v>
      </c>
      <c r="D868" s="160" t="s">
        <v>564</v>
      </c>
      <c r="E868" s="161" t="s">
        <v>4</v>
      </c>
      <c r="F868" s="162">
        <v>20</v>
      </c>
      <c r="G868" s="162">
        <v>10.24</v>
      </c>
      <c r="H868" s="162">
        <v>12.88</v>
      </c>
      <c r="I868" s="162">
        <v>257.60000000000002</v>
      </c>
      <c r="J868" s="170">
        <v>1.6821990243218232E-5</v>
      </c>
    </row>
    <row r="869" spans="1:10" ht="51" x14ac:dyDescent="0.2">
      <c r="A869" s="169" t="s">
        <v>2417</v>
      </c>
      <c r="B869" s="160" t="s">
        <v>1127</v>
      </c>
      <c r="C869" s="160" t="s">
        <v>12</v>
      </c>
      <c r="D869" s="160" t="s">
        <v>1128</v>
      </c>
      <c r="E869" s="161" t="s">
        <v>4</v>
      </c>
      <c r="F869" s="162">
        <v>1</v>
      </c>
      <c r="G869" s="162">
        <v>21.46</v>
      </c>
      <c r="H869" s="162">
        <v>27</v>
      </c>
      <c r="I869" s="162">
        <v>27</v>
      </c>
      <c r="J869" s="170">
        <v>1.7631744431944574E-6</v>
      </c>
    </row>
    <row r="870" spans="1:10" x14ac:dyDescent="0.2">
      <c r="A870" s="171" t="s">
        <v>565</v>
      </c>
      <c r="B870" s="156" t="s">
        <v>44</v>
      </c>
      <c r="C870" s="156"/>
      <c r="D870" s="156" t="s">
        <v>482</v>
      </c>
      <c r="E870" s="157"/>
      <c r="F870" s="159">
        <v>1</v>
      </c>
      <c r="G870" s="158" t="s">
        <v>35</v>
      </c>
      <c r="H870" s="159">
        <v>4170.7</v>
      </c>
      <c r="I870" s="159">
        <v>4170.7</v>
      </c>
      <c r="J870" s="172">
        <v>2.7235820926781943E-4</v>
      </c>
    </row>
    <row r="871" spans="1:10" ht="63.75" x14ac:dyDescent="0.2">
      <c r="A871" s="169" t="s">
        <v>566</v>
      </c>
      <c r="B871" s="160" t="s">
        <v>567</v>
      </c>
      <c r="C871" s="160" t="s">
        <v>12</v>
      </c>
      <c r="D871" s="160" t="s">
        <v>568</v>
      </c>
      <c r="E871" s="161" t="s">
        <v>4</v>
      </c>
      <c r="F871" s="162">
        <v>22</v>
      </c>
      <c r="G871" s="162">
        <v>71.12</v>
      </c>
      <c r="H871" s="162">
        <v>89.49</v>
      </c>
      <c r="I871" s="162">
        <v>1968.78</v>
      </c>
      <c r="J871" s="170">
        <v>1.2856676223231052E-4</v>
      </c>
    </row>
    <row r="872" spans="1:10" ht="51" x14ac:dyDescent="0.2">
      <c r="A872" s="169" t="s">
        <v>569</v>
      </c>
      <c r="B872" s="160" t="s">
        <v>1129</v>
      </c>
      <c r="C872" s="160" t="s">
        <v>12</v>
      </c>
      <c r="D872" s="160" t="s">
        <v>1130</v>
      </c>
      <c r="E872" s="161" t="s">
        <v>4</v>
      </c>
      <c r="F872" s="162">
        <v>8</v>
      </c>
      <c r="G872" s="162">
        <v>103.16</v>
      </c>
      <c r="H872" s="162">
        <v>129.80000000000001</v>
      </c>
      <c r="I872" s="162">
        <v>1038.4000000000001</v>
      </c>
      <c r="J872" s="170">
        <v>6.7810383030115725E-5</v>
      </c>
    </row>
    <row r="873" spans="1:10" ht="38.25" x14ac:dyDescent="0.2">
      <c r="A873" s="169" t="s">
        <v>1131</v>
      </c>
      <c r="B873" s="160" t="s">
        <v>1194</v>
      </c>
      <c r="C873" s="160" t="s">
        <v>32</v>
      </c>
      <c r="D873" s="160" t="s">
        <v>1195</v>
      </c>
      <c r="E873" s="161" t="s">
        <v>4</v>
      </c>
      <c r="F873" s="162">
        <v>5</v>
      </c>
      <c r="G873" s="162">
        <v>23.93</v>
      </c>
      <c r="H873" s="162">
        <v>30.11</v>
      </c>
      <c r="I873" s="162">
        <v>150.55000000000001</v>
      </c>
      <c r="J873" s="170">
        <v>9.8313300897379846E-6</v>
      </c>
    </row>
    <row r="874" spans="1:10" ht="38.25" x14ac:dyDescent="0.2">
      <c r="A874" s="169" t="s">
        <v>1689</v>
      </c>
      <c r="B874" s="160" t="s">
        <v>570</v>
      </c>
      <c r="C874" s="160" t="s">
        <v>32</v>
      </c>
      <c r="D874" s="160" t="s">
        <v>571</v>
      </c>
      <c r="E874" s="161" t="s">
        <v>4</v>
      </c>
      <c r="F874" s="162">
        <v>29</v>
      </c>
      <c r="G874" s="162">
        <v>27.76</v>
      </c>
      <c r="H874" s="162">
        <v>34.93</v>
      </c>
      <c r="I874" s="162">
        <v>1012.97</v>
      </c>
      <c r="J874" s="170">
        <v>6.6149733915655171E-5</v>
      </c>
    </row>
    <row r="875" spans="1:10" x14ac:dyDescent="0.2">
      <c r="A875" s="171" t="s">
        <v>572</v>
      </c>
      <c r="B875" s="156" t="s">
        <v>44</v>
      </c>
      <c r="C875" s="156"/>
      <c r="D875" s="156" t="s">
        <v>573</v>
      </c>
      <c r="E875" s="157"/>
      <c r="F875" s="159">
        <v>1</v>
      </c>
      <c r="G875" s="158" t="s">
        <v>35</v>
      </c>
      <c r="H875" s="159">
        <v>56446.43</v>
      </c>
      <c r="I875" s="159">
        <v>56446.43</v>
      </c>
      <c r="J875" s="172">
        <v>3.6861075105764788E-3</v>
      </c>
    </row>
    <row r="876" spans="1:10" x14ac:dyDescent="0.2">
      <c r="A876" s="171" t="s">
        <v>574</v>
      </c>
      <c r="B876" s="156" t="s">
        <v>44</v>
      </c>
      <c r="C876" s="156"/>
      <c r="D876" s="156" t="s">
        <v>440</v>
      </c>
      <c r="E876" s="157"/>
      <c r="F876" s="159">
        <v>1</v>
      </c>
      <c r="G876" s="158" t="s">
        <v>35</v>
      </c>
      <c r="H876" s="159">
        <v>22399.74</v>
      </c>
      <c r="I876" s="159">
        <v>22399.74</v>
      </c>
      <c r="J876" s="172">
        <v>1.4627647815629858E-3</v>
      </c>
    </row>
    <row r="877" spans="1:10" ht="38.25" x14ac:dyDescent="0.2">
      <c r="A877" s="169" t="s">
        <v>575</v>
      </c>
      <c r="B877" s="160" t="s">
        <v>57</v>
      </c>
      <c r="C877" s="160" t="s">
        <v>12</v>
      </c>
      <c r="D877" s="160" t="s">
        <v>58</v>
      </c>
      <c r="E877" s="161" t="s">
        <v>3</v>
      </c>
      <c r="F877" s="162">
        <v>18</v>
      </c>
      <c r="G877" s="162">
        <v>49.94</v>
      </c>
      <c r="H877" s="162">
        <v>62.83</v>
      </c>
      <c r="I877" s="162">
        <v>1130.94</v>
      </c>
      <c r="J877" s="170">
        <v>7.3853500177271846E-5</v>
      </c>
    </row>
    <row r="878" spans="1:10" ht="38.25" x14ac:dyDescent="0.2">
      <c r="A878" s="169" t="s">
        <v>1132</v>
      </c>
      <c r="B878" s="160" t="s">
        <v>1133</v>
      </c>
      <c r="C878" s="160" t="s">
        <v>12</v>
      </c>
      <c r="D878" s="160" t="s">
        <v>1134</v>
      </c>
      <c r="E878" s="161" t="s">
        <v>3</v>
      </c>
      <c r="F878" s="162">
        <v>240</v>
      </c>
      <c r="G878" s="162">
        <v>70.430000000000007</v>
      </c>
      <c r="H878" s="162">
        <v>88.62</v>
      </c>
      <c r="I878" s="162">
        <v>21268.799999999999</v>
      </c>
      <c r="J878" s="170">
        <v>1.388911281385714E-3</v>
      </c>
    </row>
    <row r="879" spans="1:10" x14ac:dyDescent="0.2">
      <c r="A879" s="171" t="s">
        <v>576</v>
      </c>
      <c r="B879" s="156" t="s">
        <v>44</v>
      </c>
      <c r="C879" s="156"/>
      <c r="D879" s="156" t="s">
        <v>53</v>
      </c>
      <c r="E879" s="157"/>
      <c r="F879" s="159">
        <v>1</v>
      </c>
      <c r="G879" s="158" t="s">
        <v>35</v>
      </c>
      <c r="H879" s="159">
        <v>30069.99</v>
      </c>
      <c r="I879" s="159">
        <v>30069.99</v>
      </c>
      <c r="J879" s="172">
        <v>1.9636532546338115E-3</v>
      </c>
    </row>
    <row r="880" spans="1:10" ht="51" x14ac:dyDescent="0.2">
      <c r="A880" s="169" t="s">
        <v>577</v>
      </c>
      <c r="B880" s="160" t="s">
        <v>579</v>
      </c>
      <c r="C880" s="160" t="s">
        <v>12</v>
      </c>
      <c r="D880" s="160" t="s">
        <v>580</v>
      </c>
      <c r="E880" s="161" t="s">
        <v>4</v>
      </c>
      <c r="F880" s="162">
        <v>7</v>
      </c>
      <c r="G880" s="162">
        <v>44.7</v>
      </c>
      <c r="H880" s="162">
        <v>56.24</v>
      </c>
      <c r="I880" s="162">
        <v>393.68</v>
      </c>
      <c r="J880" s="170">
        <v>2.5708389436918299E-5</v>
      </c>
    </row>
    <row r="881" spans="1:10" ht="51" x14ac:dyDescent="0.2">
      <c r="A881" s="169" t="s">
        <v>578</v>
      </c>
      <c r="B881" s="160" t="s">
        <v>1135</v>
      </c>
      <c r="C881" s="160" t="s">
        <v>12</v>
      </c>
      <c r="D881" s="160" t="s">
        <v>1136</v>
      </c>
      <c r="E881" s="161" t="s">
        <v>4</v>
      </c>
      <c r="F881" s="162">
        <v>38</v>
      </c>
      <c r="G881" s="162">
        <v>123.74</v>
      </c>
      <c r="H881" s="162">
        <v>155.69999999999999</v>
      </c>
      <c r="I881" s="162">
        <v>5916.6</v>
      </c>
      <c r="J881" s="170">
        <v>3.8637029298534543E-4</v>
      </c>
    </row>
    <row r="882" spans="1:10" ht="51" x14ac:dyDescent="0.2">
      <c r="A882" s="169" t="s">
        <v>581</v>
      </c>
      <c r="B882" s="160" t="s">
        <v>582</v>
      </c>
      <c r="C882" s="160" t="s">
        <v>12</v>
      </c>
      <c r="D882" s="160" t="s">
        <v>583</v>
      </c>
      <c r="E882" s="161" t="s">
        <v>4</v>
      </c>
      <c r="F882" s="162">
        <v>8</v>
      </c>
      <c r="G882" s="162">
        <v>43.78</v>
      </c>
      <c r="H882" s="162">
        <v>55.08</v>
      </c>
      <c r="I882" s="162">
        <v>440.64</v>
      </c>
      <c r="J882" s="170">
        <v>2.8775006912933548E-5</v>
      </c>
    </row>
    <row r="883" spans="1:10" ht="51" x14ac:dyDescent="0.2">
      <c r="A883" s="169" t="s">
        <v>584</v>
      </c>
      <c r="B883" s="160" t="s">
        <v>1137</v>
      </c>
      <c r="C883" s="160" t="s">
        <v>12</v>
      </c>
      <c r="D883" s="160" t="s">
        <v>1138</v>
      </c>
      <c r="E883" s="161" t="s">
        <v>4</v>
      </c>
      <c r="F883" s="162">
        <v>56</v>
      </c>
      <c r="G883" s="162">
        <v>126.58</v>
      </c>
      <c r="H883" s="162">
        <v>159.27000000000001</v>
      </c>
      <c r="I883" s="162">
        <v>8919.1200000000008</v>
      </c>
      <c r="J883" s="170">
        <v>5.8244312739942779E-4</v>
      </c>
    </row>
    <row r="884" spans="1:10" ht="51" x14ac:dyDescent="0.2">
      <c r="A884" s="169" t="s">
        <v>1139</v>
      </c>
      <c r="B884" s="160" t="s">
        <v>1690</v>
      </c>
      <c r="C884" s="160" t="s">
        <v>12</v>
      </c>
      <c r="D884" s="160" t="s">
        <v>1691</v>
      </c>
      <c r="E884" s="161" t="s">
        <v>4</v>
      </c>
      <c r="F884" s="162">
        <v>15</v>
      </c>
      <c r="G884" s="162">
        <v>229.52</v>
      </c>
      <c r="H884" s="162">
        <v>288.8</v>
      </c>
      <c r="I884" s="162">
        <v>4332</v>
      </c>
      <c r="J884" s="170">
        <v>2.8289154399697741E-4</v>
      </c>
    </row>
    <row r="885" spans="1:10" ht="51" x14ac:dyDescent="0.2">
      <c r="A885" s="169" t="s">
        <v>1140</v>
      </c>
      <c r="B885" s="160" t="s">
        <v>585</v>
      </c>
      <c r="C885" s="160" t="s">
        <v>12</v>
      </c>
      <c r="D885" s="160" t="s">
        <v>586</v>
      </c>
      <c r="E885" s="161" t="s">
        <v>4</v>
      </c>
      <c r="F885" s="162">
        <v>13</v>
      </c>
      <c r="G885" s="162">
        <v>43.04</v>
      </c>
      <c r="H885" s="162">
        <v>54.15</v>
      </c>
      <c r="I885" s="162">
        <v>703.95</v>
      </c>
      <c r="J885" s="170">
        <v>4.5969875899508827E-5</v>
      </c>
    </row>
    <row r="886" spans="1:10" ht="51" x14ac:dyDescent="0.2">
      <c r="A886" s="169" t="s">
        <v>1692</v>
      </c>
      <c r="B886" s="160" t="s">
        <v>1141</v>
      </c>
      <c r="C886" s="160" t="s">
        <v>12</v>
      </c>
      <c r="D886" s="160" t="s">
        <v>1142</v>
      </c>
      <c r="E886" s="161" t="s">
        <v>4</v>
      </c>
      <c r="F886" s="162">
        <v>100</v>
      </c>
      <c r="G886" s="162">
        <v>74.42</v>
      </c>
      <c r="H886" s="162">
        <v>93.64</v>
      </c>
      <c r="I886" s="162">
        <v>9364</v>
      </c>
      <c r="J886" s="170">
        <v>6.1149501800270001E-4</v>
      </c>
    </row>
    <row r="887" spans="1:10" x14ac:dyDescent="0.2">
      <c r="A887" s="171" t="s">
        <v>587</v>
      </c>
      <c r="B887" s="156" t="s">
        <v>44</v>
      </c>
      <c r="C887" s="156"/>
      <c r="D887" s="156" t="s">
        <v>588</v>
      </c>
      <c r="E887" s="157"/>
      <c r="F887" s="159">
        <v>1</v>
      </c>
      <c r="G887" s="158" t="s">
        <v>35</v>
      </c>
      <c r="H887" s="159">
        <v>3976.7</v>
      </c>
      <c r="I887" s="159">
        <v>3976.7</v>
      </c>
      <c r="J887" s="172">
        <v>2.5968947437968144E-4</v>
      </c>
    </row>
    <row r="888" spans="1:10" ht="25.5" x14ac:dyDescent="0.2">
      <c r="A888" s="169" t="s">
        <v>589</v>
      </c>
      <c r="B888" s="160" t="s">
        <v>590</v>
      </c>
      <c r="C888" s="160" t="s">
        <v>32</v>
      </c>
      <c r="D888" s="160" t="s">
        <v>591</v>
      </c>
      <c r="E888" s="161" t="s">
        <v>4</v>
      </c>
      <c r="F888" s="162">
        <v>2</v>
      </c>
      <c r="G888" s="162">
        <v>57.25</v>
      </c>
      <c r="H888" s="162">
        <v>72.03</v>
      </c>
      <c r="I888" s="162">
        <v>144.06</v>
      </c>
      <c r="J888" s="170">
        <v>9.4075151957997603E-6</v>
      </c>
    </row>
    <row r="889" spans="1:10" ht="25.5" x14ac:dyDescent="0.2">
      <c r="A889" s="169" t="s">
        <v>1143</v>
      </c>
      <c r="B889" s="160" t="s">
        <v>1144</v>
      </c>
      <c r="C889" s="160" t="s">
        <v>32</v>
      </c>
      <c r="D889" s="160" t="s">
        <v>1145</v>
      </c>
      <c r="E889" s="161" t="s">
        <v>4</v>
      </c>
      <c r="F889" s="162">
        <v>32</v>
      </c>
      <c r="G889" s="162">
        <v>95.19</v>
      </c>
      <c r="H889" s="162">
        <v>119.77</v>
      </c>
      <c r="I889" s="162">
        <v>3832.64</v>
      </c>
      <c r="J889" s="170">
        <v>2.5028195918388167E-4</v>
      </c>
    </row>
    <row r="890" spans="1:10" x14ac:dyDescent="0.2">
      <c r="A890" s="171" t="s">
        <v>592</v>
      </c>
      <c r="B890" s="156" t="s">
        <v>44</v>
      </c>
      <c r="C890" s="156"/>
      <c r="D890" s="156" t="s">
        <v>593</v>
      </c>
      <c r="E890" s="157"/>
      <c r="F890" s="159">
        <v>1</v>
      </c>
      <c r="G890" s="158" t="s">
        <v>35</v>
      </c>
      <c r="H890" s="159">
        <v>437259.18</v>
      </c>
      <c r="I890" s="159">
        <v>437259.18</v>
      </c>
      <c r="J890" s="172">
        <v>2.8554230045487596E-2</v>
      </c>
    </row>
    <row r="891" spans="1:10" ht="38.25" x14ac:dyDescent="0.2">
      <c r="A891" s="169" t="s">
        <v>594</v>
      </c>
      <c r="B891" s="160" t="s">
        <v>1219</v>
      </c>
      <c r="C891" s="160" t="s">
        <v>12</v>
      </c>
      <c r="D891" s="160" t="s">
        <v>1220</v>
      </c>
      <c r="E891" s="161" t="s">
        <v>4</v>
      </c>
      <c r="F891" s="162">
        <v>2</v>
      </c>
      <c r="G891" s="162">
        <v>2471.7399999999998</v>
      </c>
      <c r="H891" s="162" t="s">
        <v>2966</v>
      </c>
      <c r="I891" s="162">
        <v>5773.98</v>
      </c>
      <c r="J891" s="170">
        <v>3.770568137598494E-4</v>
      </c>
    </row>
    <row r="892" spans="1:10" ht="38.25" x14ac:dyDescent="0.2">
      <c r="A892" s="169" t="s">
        <v>595</v>
      </c>
      <c r="B892" s="160" t="s">
        <v>596</v>
      </c>
      <c r="C892" s="160" t="s">
        <v>12</v>
      </c>
      <c r="D892" s="160" t="s">
        <v>597</v>
      </c>
      <c r="E892" s="161" t="s">
        <v>4</v>
      </c>
      <c r="F892" s="162">
        <v>21</v>
      </c>
      <c r="G892" s="162">
        <v>2742.48</v>
      </c>
      <c r="H892" s="162" t="s">
        <v>2967</v>
      </c>
      <c r="I892" s="162">
        <v>67267.41</v>
      </c>
      <c r="J892" s="170">
        <v>4.3927473396993813E-3</v>
      </c>
    </row>
    <row r="893" spans="1:10" ht="38.25" x14ac:dyDescent="0.2">
      <c r="A893" s="169" t="s">
        <v>598</v>
      </c>
      <c r="B893" s="160" t="s">
        <v>1221</v>
      </c>
      <c r="C893" s="160" t="s">
        <v>12</v>
      </c>
      <c r="D893" s="160" t="s">
        <v>1222</v>
      </c>
      <c r="E893" s="161" t="s">
        <v>4</v>
      </c>
      <c r="F893" s="162">
        <v>6</v>
      </c>
      <c r="G893" s="162">
        <v>3980.55</v>
      </c>
      <c r="H893" s="162" t="s">
        <v>2968</v>
      </c>
      <c r="I893" s="162">
        <v>27895.68</v>
      </c>
      <c r="J893" s="170">
        <v>1.8216648167233616E-3</v>
      </c>
    </row>
    <row r="894" spans="1:10" ht="38.25" x14ac:dyDescent="0.2">
      <c r="A894" s="169" t="s">
        <v>599</v>
      </c>
      <c r="B894" s="160" t="s">
        <v>1223</v>
      </c>
      <c r="C894" s="160" t="s">
        <v>12</v>
      </c>
      <c r="D894" s="160" t="s">
        <v>1224</v>
      </c>
      <c r="E894" s="161" t="s">
        <v>4</v>
      </c>
      <c r="F894" s="162">
        <v>13</v>
      </c>
      <c r="G894" s="162">
        <v>5423.41</v>
      </c>
      <c r="H894" s="162" t="s">
        <v>2969</v>
      </c>
      <c r="I894" s="162">
        <v>82349.02</v>
      </c>
      <c r="J894" s="170">
        <v>5.3776180550410835E-3</v>
      </c>
    </row>
    <row r="895" spans="1:10" ht="38.25" x14ac:dyDescent="0.2">
      <c r="A895" s="169" t="s">
        <v>600</v>
      </c>
      <c r="B895" s="160" t="s">
        <v>2418</v>
      </c>
      <c r="C895" s="160" t="s">
        <v>32</v>
      </c>
      <c r="D895" s="160" t="s">
        <v>2419</v>
      </c>
      <c r="E895" s="161" t="s">
        <v>4</v>
      </c>
      <c r="F895" s="162">
        <v>1</v>
      </c>
      <c r="G895" s="162">
        <v>17415.73</v>
      </c>
      <c r="H895" s="162" t="s">
        <v>2970</v>
      </c>
      <c r="I895" s="162">
        <v>20341.57</v>
      </c>
      <c r="J895" s="170">
        <v>1.3283606058685587E-3</v>
      </c>
    </row>
    <row r="896" spans="1:10" ht="38.25" x14ac:dyDescent="0.2">
      <c r="A896" s="169" t="s">
        <v>601</v>
      </c>
      <c r="B896" s="160" t="s">
        <v>1693</v>
      </c>
      <c r="C896" s="160" t="s">
        <v>12</v>
      </c>
      <c r="D896" s="160" t="s">
        <v>1694</v>
      </c>
      <c r="E896" s="161" t="s">
        <v>4</v>
      </c>
      <c r="F896" s="162">
        <v>5</v>
      </c>
      <c r="G896" s="162">
        <v>12694.13</v>
      </c>
      <c r="H896" s="162" t="s">
        <v>2971</v>
      </c>
      <c r="I896" s="162">
        <v>74133.7</v>
      </c>
      <c r="J896" s="170">
        <v>4.8411350081275914E-3</v>
      </c>
    </row>
    <row r="897" spans="1:10" ht="89.25" x14ac:dyDescent="0.2">
      <c r="A897" s="169" t="s">
        <v>602</v>
      </c>
      <c r="B897" s="160" t="s">
        <v>2420</v>
      </c>
      <c r="C897" s="160" t="s">
        <v>32</v>
      </c>
      <c r="D897" s="160" t="s">
        <v>2421</v>
      </c>
      <c r="E897" s="161" t="s">
        <v>4</v>
      </c>
      <c r="F897" s="162">
        <v>1</v>
      </c>
      <c r="G897" s="162">
        <v>6582.94</v>
      </c>
      <c r="H897" s="162" t="s">
        <v>2972</v>
      </c>
      <c r="I897" s="162">
        <v>7688.87</v>
      </c>
      <c r="J897" s="170">
        <v>5.0210441040905805E-4</v>
      </c>
    </row>
    <row r="898" spans="1:10" ht="38.25" x14ac:dyDescent="0.2">
      <c r="A898" s="169" t="s">
        <v>603</v>
      </c>
      <c r="B898" s="160" t="s">
        <v>2422</v>
      </c>
      <c r="C898" s="160" t="s">
        <v>32</v>
      </c>
      <c r="D898" s="160" t="s">
        <v>2423</v>
      </c>
      <c r="E898" s="161" t="s">
        <v>4</v>
      </c>
      <c r="F898" s="162">
        <v>1</v>
      </c>
      <c r="G898" s="162">
        <v>7752.42</v>
      </c>
      <c r="H898" s="162" t="s">
        <v>2973</v>
      </c>
      <c r="I898" s="162">
        <v>9054.82</v>
      </c>
      <c r="J898" s="170">
        <v>5.9130471154540882E-4</v>
      </c>
    </row>
    <row r="899" spans="1:10" ht="38.25" x14ac:dyDescent="0.2">
      <c r="A899" s="169" t="s">
        <v>604</v>
      </c>
      <c r="B899" s="160" t="s">
        <v>2424</v>
      </c>
      <c r="C899" s="160" t="s">
        <v>32</v>
      </c>
      <c r="D899" s="160" t="s">
        <v>2425</v>
      </c>
      <c r="E899" s="161" t="s">
        <v>4</v>
      </c>
      <c r="F899" s="162">
        <v>1</v>
      </c>
      <c r="G899" s="162">
        <v>7752.42</v>
      </c>
      <c r="H899" s="162" t="s">
        <v>2973</v>
      </c>
      <c r="I899" s="162">
        <v>9054.82</v>
      </c>
      <c r="J899" s="170">
        <v>5.9130471154540882E-4</v>
      </c>
    </row>
    <row r="900" spans="1:10" ht="38.25" x14ac:dyDescent="0.2">
      <c r="A900" s="169" t="s">
        <v>605</v>
      </c>
      <c r="B900" s="160" t="s">
        <v>2426</v>
      </c>
      <c r="C900" s="160" t="s">
        <v>32</v>
      </c>
      <c r="D900" s="160" t="s">
        <v>2427</v>
      </c>
      <c r="E900" s="161" t="s">
        <v>4</v>
      </c>
      <c r="F900" s="162">
        <v>1</v>
      </c>
      <c r="G900" s="162">
        <v>2509.92</v>
      </c>
      <c r="H900" s="162" t="s">
        <v>2974</v>
      </c>
      <c r="I900" s="162">
        <v>2931.58</v>
      </c>
      <c r="J900" s="170">
        <v>1.9144025682148178E-4</v>
      </c>
    </row>
    <row r="901" spans="1:10" ht="38.25" x14ac:dyDescent="0.2">
      <c r="A901" s="169" t="s">
        <v>606</v>
      </c>
      <c r="B901" s="160" t="s">
        <v>2428</v>
      </c>
      <c r="C901" s="160" t="s">
        <v>32</v>
      </c>
      <c r="D901" s="160" t="s">
        <v>2429</v>
      </c>
      <c r="E901" s="161" t="s">
        <v>4</v>
      </c>
      <c r="F901" s="162">
        <v>1</v>
      </c>
      <c r="G901" s="162">
        <v>4145.92</v>
      </c>
      <c r="H901" s="162" t="s">
        <v>2975</v>
      </c>
      <c r="I901" s="162">
        <v>4842.43</v>
      </c>
      <c r="J901" s="170">
        <v>3.1622403033178286E-4</v>
      </c>
    </row>
    <row r="902" spans="1:10" ht="102" x14ac:dyDescent="0.2">
      <c r="A902" s="169" t="s">
        <v>609</v>
      </c>
      <c r="B902" s="160" t="s">
        <v>2430</v>
      </c>
      <c r="C902" s="160" t="s">
        <v>32</v>
      </c>
      <c r="D902" s="160" t="s">
        <v>2431</v>
      </c>
      <c r="E902" s="161" t="s">
        <v>4</v>
      </c>
      <c r="F902" s="162">
        <v>1</v>
      </c>
      <c r="G902" s="162">
        <v>5012.9399999999996</v>
      </c>
      <c r="H902" s="162" t="s">
        <v>2976</v>
      </c>
      <c r="I902" s="162">
        <v>5855.11</v>
      </c>
      <c r="J902" s="170">
        <v>3.8235482644786295E-4</v>
      </c>
    </row>
    <row r="903" spans="1:10" ht="38.25" x14ac:dyDescent="0.2">
      <c r="A903" s="169" t="s">
        <v>612</v>
      </c>
      <c r="B903" s="160" t="s">
        <v>2432</v>
      </c>
      <c r="C903" s="160" t="s">
        <v>32</v>
      </c>
      <c r="D903" s="160" t="s">
        <v>2433</v>
      </c>
      <c r="E903" s="161" t="s">
        <v>4</v>
      </c>
      <c r="F903" s="162">
        <v>1</v>
      </c>
      <c r="G903" s="162">
        <v>3793.92</v>
      </c>
      <c r="H903" s="162" t="s">
        <v>2977</v>
      </c>
      <c r="I903" s="162">
        <v>4431.29</v>
      </c>
      <c r="J903" s="170">
        <v>2.8937545475493214E-4</v>
      </c>
    </row>
    <row r="904" spans="1:10" ht="38.25" x14ac:dyDescent="0.2">
      <c r="A904" s="169" t="s">
        <v>615</v>
      </c>
      <c r="B904" s="160" t="s">
        <v>2434</v>
      </c>
      <c r="C904" s="160" t="s">
        <v>32</v>
      </c>
      <c r="D904" s="160" t="s">
        <v>2435</v>
      </c>
      <c r="E904" s="161" t="s">
        <v>4</v>
      </c>
      <c r="F904" s="162">
        <v>1</v>
      </c>
      <c r="G904" s="162">
        <v>4396.92</v>
      </c>
      <c r="H904" s="162" t="s">
        <v>2978</v>
      </c>
      <c r="I904" s="162">
        <v>5135.6000000000004</v>
      </c>
      <c r="J904" s="170">
        <v>3.353688396470169E-4</v>
      </c>
    </row>
    <row r="905" spans="1:10" ht="63.75" x14ac:dyDescent="0.2">
      <c r="A905" s="169" t="s">
        <v>616</v>
      </c>
      <c r="B905" s="160" t="s">
        <v>2436</v>
      </c>
      <c r="C905" s="160" t="s">
        <v>32</v>
      </c>
      <c r="D905" s="160" t="s">
        <v>2437</v>
      </c>
      <c r="E905" s="161" t="s">
        <v>4</v>
      </c>
      <c r="F905" s="162">
        <v>1</v>
      </c>
      <c r="G905" s="162">
        <v>262.64</v>
      </c>
      <c r="H905" s="162">
        <v>330.47</v>
      </c>
      <c r="I905" s="162">
        <v>330.47</v>
      </c>
      <c r="J905" s="170">
        <v>2.1580602157128606E-5</v>
      </c>
    </row>
    <row r="906" spans="1:10" ht="38.25" x14ac:dyDescent="0.2">
      <c r="A906" s="169" t="s">
        <v>617</v>
      </c>
      <c r="B906" s="160" t="s">
        <v>2438</v>
      </c>
      <c r="C906" s="160" t="s">
        <v>32</v>
      </c>
      <c r="D906" s="160" t="s">
        <v>2439</v>
      </c>
      <c r="E906" s="161" t="s">
        <v>4</v>
      </c>
      <c r="F906" s="162">
        <v>3</v>
      </c>
      <c r="G906" s="162">
        <v>60.18</v>
      </c>
      <c r="H906" s="162">
        <v>75.72</v>
      </c>
      <c r="I906" s="162">
        <v>227.16</v>
      </c>
      <c r="J906" s="170">
        <v>1.4834174315409369E-5</v>
      </c>
    </row>
    <row r="907" spans="1:10" ht="51" x14ac:dyDescent="0.2">
      <c r="A907" s="169" t="s">
        <v>620</v>
      </c>
      <c r="B907" s="160" t="s">
        <v>2440</v>
      </c>
      <c r="C907" s="160" t="s">
        <v>32</v>
      </c>
      <c r="D907" s="160" t="s">
        <v>2441</v>
      </c>
      <c r="E907" s="161" t="s">
        <v>4</v>
      </c>
      <c r="F907" s="162">
        <v>1</v>
      </c>
      <c r="G907" s="162">
        <v>175.36</v>
      </c>
      <c r="H907" s="162">
        <v>220.65</v>
      </c>
      <c r="I907" s="162">
        <v>220.65</v>
      </c>
      <c r="J907" s="170">
        <v>1.4409053366328038E-5</v>
      </c>
    </row>
    <row r="908" spans="1:10" ht="51" x14ac:dyDescent="0.2">
      <c r="A908" s="169" t="s">
        <v>621</v>
      </c>
      <c r="B908" s="160" t="s">
        <v>2442</v>
      </c>
      <c r="C908" s="160" t="s">
        <v>32</v>
      </c>
      <c r="D908" s="160" t="s">
        <v>2443</v>
      </c>
      <c r="E908" s="161" t="s">
        <v>4</v>
      </c>
      <c r="F908" s="162">
        <v>1</v>
      </c>
      <c r="G908" s="162">
        <v>175.36</v>
      </c>
      <c r="H908" s="162">
        <v>220.65</v>
      </c>
      <c r="I908" s="162">
        <v>220.65</v>
      </c>
      <c r="J908" s="170">
        <v>1.4409053366328038E-5</v>
      </c>
    </row>
    <row r="909" spans="1:10" ht="38.25" x14ac:dyDescent="0.2">
      <c r="A909" s="169" t="s">
        <v>622</v>
      </c>
      <c r="B909" s="160" t="s">
        <v>2444</v>
      </c>
      <c r="C909" s="160" t="s">
        <v>32</v>
      </c>
      <c r="D909" s="160" t="s">
        <v>2445</v>
      </c>
      <c r="E909" s="161" t="s">
        <v>4</v>
      </c>
      <c r="F909" s="162">
        <v>32</v>
      </c>
      <c r="G909" s="162">
        <v>107.42</v>
      </c>
      <c r="H909" s="162">
        <v>135.16</v>
      </c>
      <c r="I909" s="162">
        <v>4325.12</v>
      </c>
      <c r="J909" s="170">
        <v>2.8244226102774861E-4</v>
      </c>
    </row>
    <row r="910" spans="1:10" ht="38.25" x14ac:dyDescent="0.2">
      <c r="A910" s="169" t="s">
        <v>623</v>
      </c>
      <c r="B910" s="160" t="s">
        <v>2446</v>
      </c>
      <c r="C910" s="160" t="s">
        <v>32</v>
      </c>
      <c r="D910" s="160" t="s">
        <v>2447</v>
      </c>
      <c r="E910" s="161" t="s">
        <v>4</v>
      </c>
      <c r="F910" s="162">
        <v>23</v>
      </c>
      <c r="G910" s="162">
        <v>133.80000000000001</v>
      </c>
      <c r="H910" s="162">
        <v>168.36</v>
      </c>
      <c r="I910" s="162">
        <v>3872.28</v>
      </c>
      <c r="J910" s="170">
        <v>2.5287056047751979E-4</v>
      </c>
    </row>
    <row r="911" spans="1:10" ht="38.25" x14ac:dyDescent="0.2">
      <c r="A911" s="169" t="s">
        <v>624</v>
      </c>
      <c r="B911" s="160" t="s">
        <v>2448</v>
      </c>
      <c r="C911" s="160" t="s">
        <v>32</v>
      </c>
      <c r="D911" s="160" t="s">
        <v>2449</v>
      </c>
      <c r="E911" s="161" t="s">
        <v>4</v>
      </c>
      <c r="F911" s="162">
        <v>6</v>
      </c>
      <c r="G911" s="162">
        <v>133.80000000000001</v>
      </c>
      <c r="H911" s="162">
        <v>168.36</v>
      </c>
      <c r="I911" s="162">
        <v>1010.16</v>
      </c>
      <c r="J911" s="170">
        <v>6.5966233168048642E-5</v>
      </c>
    </row>
    <row r="912" spans="1:10" ht="38.25" x14ac:dyDescent="0.2">
      <c r="A912" s="169" t="s">
        <v>625</v>
      </c>
      <c r="B912" s="160" t="s">
        <v>2450</v>
      </c>
      <c r="C912" s="160" t="s">
        <v>32</v>
      </c>
      <c r="D912" s="160" t="s">
        <v>2451</v>
      </c>
      <c r="E912" s="161" t="s">
        <v>4</v>
      </c>
      <c r="F912" s="162">
        <v>8</v>
      </c>
      <c r="G912" s="162">
        <v>203.38</v>
      </c>
      <c r="H912" s="162">
        <v>255.91</v>
      </c>
      <c r="I912" s="162">
        <v>2047.28</v>
      </c>
      <c r="J912" s="170">
        <v>1.3369302866900551E-4</v>
      </c>
    </row>
    <row r="913" spans="1:10" ht="38.25" x14ac:dyDescent="0.2">
      <c r="A913" s="169" t="s">
        <v>628</v>
      </c>
      <c r="B913" s="160" t="s">
        <v>607</v>
      </c>
      <c r="C913" s="160" t="s">
        <v>32</v>
      </c>
      <c r="D913" s="160" t="s">
        <v>608</v>
      </c>
      <c r="E913" s="161" t="s">
        <v>4</v>
      </c>
      <c r="F913" s="162">
        <v>4</v>
      </c>
      <c r="G913" s="162">
        <v>214.05</v>
      </c>
      <c r="H913" s="162">
        <v>269.33</v>
      </c>
      <c r="I913" s="162">
        <v>1077.32</v>
      </c>
      <c r="J913" s="170">
        <v>7.0351966338601956E-5</v>
      </c>
    </row>
    <row r="914" spans="1:10" ht="51" x14ac:dyDescent="0.2">
      <c r="A914" s="169" t="s">
        <v>850</v>
      </c>
      <c r="B914" s="160" t="s">
        <v>610</v>
      </c>
      <c r="C914" s="160" t="s">
        <v>12</v>
      </c>
      <c r="D914" s="160" t="s">
        <v>611</v>
      </c>
      <c r="E914" s="161" t="s">
        <v>3</v>
      </c>
      <c r="F914" s="162">
        <v>233</v>
      </c>
      <c r="G914" s="162">
        <v>42.61</v>
      </c>
      <c r="H914" s="162">
        <v>53.61</v>
      </c>
      <c r="I914" s="162">
        <v>12491.13</v>
      </c>
      <c r="J914" s="170">
        <v>8.1570522898591054E-4</v>
      </c>
    </row>
    <row r="915" spans="1:10" ht="51" x14ac:dyDescent="0.2">
      <c r="A915" s="169" t="s">
        <v>851</v>
      </c>
      <c r="B915" s="160" t="s">
        <v>613</v>
      </c>
      <c r="C915" s="160" t="s">
        <v>12</v>
      </c>
      <c r="D915" s="160" t="s">
        <v>614</v>
      </c>
      <c r="E915" s="161" t="s">
        <v>3</v>
      </c>
      <c r="F915" s="162">
        <v>342</v>
      </c>
      <c r="G915" s="162">
        <v>68.23</v>
      </c>
      <c r="H915" s="162">
        <v>85.85</v>
      </c>
      <c r="I915" s="162">
        <v>29360.7</v>
      </c>
      <c r="J915" s="170">
        <v>1.917334662011093E-3</v>
      </c>
    </row>
    <row r="916" spans="1:10" ht="51" x14ac:dyDescent="0.2">
      <c r="A916" s="169" t="s">
        <v>852</v>
      </c>
      <c r="B916" s="160" t="s">
        <v>848</v>
      </c>
      <c r="C916" s="160" t="s">
        <v>12</v>
      </c>
      <c r="D916" s="160" t="s">
        <v>849</v>
      </c>
      <c r="E916" s="161" t="s">
        <v>3</v>
      </c>
      <c r="F916" s="162">
        <v>37</v>
      </c>
      <c r="G916" s="162">
        <v>86.56</v>
      </c>
      <c r="H916" s="162">
        <v>108.91</v>
      </c>
      <c r="I916" s="162">
        <v>4029.67</v>
      </c>
      <c r="J916" s="170">
        <v>2.6314856142620034E-4</v>
      </c>
    </row>
    <row r="917" spans="1:10" ht="51" x14ac:dyDescent="0.2">
      <c r="A917" s="169" t="s">
        <v>1146</v>
      </c>
      <c r="B917" s="160" t="s">
        <v>2452</v>
      </c>
      <c r="C917" s="160" t="s">
        <v>12</v>
      </c>
      <c r="D917" s="160" t="s">
        <v>2453</v>
      </c>
      <c r="E917" s="161" t="s">
        <v>3</v>
      </c>
      <c r="F917" s="162">
        <v>104</v>
      </c>
      <c r="G917" s="162">
        <v>105.47</v>
      </c>
      <c r="H917" s="162">
        <v>132.71</v>
      </c>
      <c r="I917" s="162">
        <v>13801.84</v>
      </c>
      <c r="J917" s="170">
        <v>9.0129820581699965E-4</v>
      </c>
    </row>
    <row r="918" spans="1:10" ht="51" x14ac:dyDescent="0.2">
      <c r="A918" s="169" t="s">
        <v>1147</v>
      </c>
      <c r="B918" s="160" t="s">
        <v>2454</v>
      </c>
      <c r="C918" s="160" t="s">
        <v>12</v>
      </c>
      <c r="D918" s="160" t="s">
        <v>2455</v>
      </c>
      <c r="E918" s="161" t="s">
        <v>3</v>
      </c>
      <c r="F918" s="162">
        <v>43</v>
      </c>
      <c r="G918" s="162">
        <v>179.94</v>
      </c>
      <c r="H918" s="162">
        <v>226.41</v>
      </c>
      <c r="I918" s="162">
        <v>9735.6299999999992</v>
      </c>
      <c r="J918" s="170">
        <v>6.3576348164434281E-4</v>
      </c>
    </row>
    <row r="919" spans="1:10" ht="38.25" x14ac:dyDescent="0.2">
      <c r="A919" s="169" t="s">
        <v>1148</v>
      </c>
      <c r="B919" s="160" t="s">
        <v>618</v>
      </c>
      <c r="C919" s="160" t="s">
        <v>32</v>
      </c>
      <c r="D919" s="160" t="s">
        <v>619</v>
      </c>
      <c r="E919" s="161" t="s">
        <v>31</v>
      </c>
      <c r="F919" s="162">
        <v>19</v>
      </c>
      <c r="G919" s="162">
        <v>176.89</v>
      </c>
      <c r="H919" s="162">
        <v>222.58</v>
      </c>
      <c r="I919" s="162">
        <v>4229.0200000000004</v>
      </c>
      <c r="J919" s="170">
        <v>2.7616666606511945E-4</v>
      </c>
    </row>
    <row r="920" spans="1:10" ht="38.25" x14ac:dyDescent="0.2">
      <c r="A920" s="169" t="s">
        <v>2456</v>
      </c>
      <c r="B920" s="160" t="s">
        <v>2457</v>
      </c>
      <c r="C920" s="160" t="s">
        <v>32</v>
      </c>
      <c r="D920" s="160" t="s">
        <v>2458</v>
      </c>
      <c r="E920" s="161" t="s">
        <v>3</v>
      </c>
      <c r="F920" s="162">
        <v>26</v>
      </c>
      <c r="G920" s="162">
        <v>68.010000000000005</v>
      </c>
      <c r="H920" s="162">
        <v>85.57</v>
      </c>
      <c r="I920" s="162">
        <v>2224.8200000000002</v>
      </c>
      <c r="J920" s="170">
        <v>1.4528688017436642E-4</v>
      </c>
    </row>
    <row r="921" spans="1:10" ht="38.25" x14ac:dyDescent="0.2">
      <c r="A921" s="169" t="s">
        <v>2459</v>
      </c>
      <c r="B921" s="160" t="s">
        <v>2460</v>
      </c>
      <c r="C921" s="160" t="s">
        <v>32</v>
      </c>
      <c r="D921" s="160" t="s">
        <v>2461</v>
      </c>
      <c r="E921" s="161" t="s">
        <v>3</v>
      </c>
      <c r="F921" s="162">
        <v>23</v>
      </c>
      <c r="G921" s="162">
        <v>47.71</v>
      </c>
      <c r="H921" s="162">
        <v>60.03</v>
      </c>
      <c r="I921" s="162">
        <v>1380.69</v>
      </c>
      <c r="J921" s="170">
        <v>9.0162863776820573E-5</v>
      </c>
    </row>
    <row r="922" spans="1:10" ht="38.25" x14ac:dyDescent="0.2">
      <c r="A922" s="169" t="s">
        <v>2462</v>
      </c>
      <c r="B922" s="160" t="s">
        <v>2463</v>
      </c>
      <c r="C922" s="160" t="s">
        <v>32</v>
      </c>
      <c r="D922" s="160" t="s">
        <v>2464</v>
      </c>
      <c r="E922" s="161" t="s">
        <v>3</v>
      </c>
      <c r="F922" s="162">
        <v>10</v>
      </c>
      <c r="G922" s="162">
        <v>50.46</v>
      </c>
      <c r="H922" s="162">
        <v>63.49</v>
      </c>
      <c r="I922" s="162">
        <v>634.9</v>
      </c>
      <c r="J922" s="170">
        <v>4.1460720517931891E-5</v>
      </c>
    </row>
    <row r="923" spans="1:10" ht="38.25" x14ac:dyDescent="0.2">
      <c r="A923" s="169" t="s">
        <v>2465</v>
      </c>
      <c r="B923" s="160" t="s">
        <v>2466</v>
      </c>
      <c r="C923" s="160" t="s">
        <v>32</v>
      </c>
      <c r="D923" s="160" t="s">
        <v>2467</v>
      </c>
      <c r="E923" s="161" t="s">
        <v>3</v>
      </c>
      <c r="F923" s="162">
        <v>8</v>
      </c>
      <c r="G923" s="162">
        <v>49.91</v>
      </c>
      <c r="H923" s="162">
        <v>62.8</v>
      </c>
      <c r="I923" s="162">
        <v>502.4</v>
      </c>
      <c r="J923" s="170">
        <v>3.2808105194847978E-5</v>
      </c>
    </row>
    <row r="924" spans="1:10" ht="38.25" x14ac:dyDescent="0.2">
      <c r="A924" s="169" t="s">
        <v>2468</v>
      </c>
      <c r="B924" s="160" t="s">
        <v>2469</v>
      </c>
      <c r="C924" s="160" t="s">
        <v>32</v>
      </c>
      <c r="D924" s="160" t="s">
        <v>2470</v>
      </c>
      <c r="E924" s="161" t="s">
        <v>4</v>
      </c>
      <c r="F924" s="162">
        <v>2</v>
      </c>
      <c r="G924" s="162">
        <v>595.46</v>
      </c>
      <c r="H924" s="162">
        <v>749.26</v>
      </c>
      <c r="I924" s="162">
        <v>1498.52</v>
      </c>
      <c r="J924" s="170">
        <v>9.7857487652435504E-5</v>
      </c>
    </row>
    <row r="925" spans="1:10" ht="38.25" x14ac:dyDescent="0.2">
      <c r="A925" s="169" t="s">
        <v>2471</v>
      </c>
      <c r="B925" s="160" t="s">
        <v>2472</v>
      </c>
      <c r="C925" s="160" t="s">
        <v>32</v>
      </c>
      <c r="D925" s="160" t="s">
        <v>2473</v>
      </c>
      <c r="E925" s="161" t="s">
        <v>4</v>
      </c>
      <c r="F925" s="162">
        <v>1</v>
      </c>
      <c r="G925" s="162">
        <v>733.38</v>
      </c>
      <c r="H925" s="162">
        <v>922.81</v>
      </c>
      <c r="I925" s="162">
        <v>922.81</v>
      </c>
      <c r="J925" s="170">
        <v>6.0262037330528791E-5</v>
      </c>
    </row>
    <row r="926" spans="1:10" ht="38.25" x14ac:dyDescent="0.2">
      <c r="A926" s="169" t="s">
        <v>2474</v>
      </c>
      <c r="B926" s="160" t="s">
        <v>2475</v>
      </c>
      <c r="C926" s="160" t="s">
        <v>32</v>
      </c>
      <c r="D926" s="160" t="s">
        <v>2476</v>
      </c>
      <c r="E926" s="161" t="s">
        <v>4</v>
      </c>
      <c r="F926" s="162">
        <v>1</v>
      </c>
      <c r="G926" s="162">
        <v>1147.1199999999999</v>
      </c>
      <c r="H926" s="162">
        <v>1443.42</v>
      </c>
      <c r="I926" s="162">
        <v>1443.42</v>
      </c>
      <c r="J926" s="170">
        <v>9.4259305733175694E-5</v>
      </c>
    </row>
    <row r="927" spans="1:10" ht="38.25" x14ac:dyDescent="0.2">
      <c r="A927" s="169" t="s">
        <v>2477</v>
      </c>
      <c r="B927" s="160" t="s">
        <v>2478</v>
      </c>
      <c r="C927" s="160" t="s">
        <v>32</v>
      </c>
      <c r="D927" s="160" t="s">
        <v>2479</v>
      </c>
      <c r="E927" s="161" t="s">
        <v>4</v>
      </c>
      <c r="F927" s="162">
        <v>1</v>
      </c>
      <c r="G927" s="162">
        <v>905.77</v>
      </c>
      <c r="H927" s="162">
        <v>1139.73</v>
      </c>
      <c r="I927" s="162">
        <v>1139.73</v>
      </c>
      <c r="J927" s="170">
        <v>7.4427511412667379E-5</v>
      </c>
    </row>
    <row r="928" spans="1:10" ht="51" x14ac:dyDescent="0.2">
      <c r="A928" s="169" t="s">
        <v>2480</v>
      </c>
      <c r="B928" s="160" t="s">
        <v>54</v>
      </c>
      <c r="C928" s="160" t="s">
        <v>12</v>
      </c>
      <c r="D928" s="160" t="s">
        <v>55</v>
      </c>
      <c r="E928" s="161" t="s">
        <v>3</v>
      </c>
      <c r="F928" s="162">
        <v>9</v>
      </c>
      <c r="G928" s="162">
        <v>40.35</v>
      </c>
      <c r="H928" s="162">
        <v>50.77</v>
      </c>
      <c r="I928" s="162">
        <v>456.93</v>
      </c>
      <c r="J928" s="170">
        <v>2.9838788826994204E-5</v>
      </c>
    </row>
    <row r="929" spans="1:10" ht="25.5" x14ac:dyDescent="0.2">
      <c r="A929" s="169" t="s">
        <v>2481</v>
      </c>
      <c r="B929" s="160" t="s">
        <v>626</v>
      </c>
      <c r="C929" s="160" t="s">
        <v>32</v>
      </c>
      <c r="D929" s="160" t="s">
        <v>627</v>
      </c>
      <c r="E929" s="161" t="s">
        <v>3</v>
      </c>
      <c r="F929" s="162">
        <v>400</v>
      </c>
      <c r="G929" s="162">
        <v>26.47</v>
      </c>
      <c r="H929" s="162">
        <v>33.299999999999997</v>
      </c>
      <c r="I929" s="162">
        <v>13320</v>
      </c>
      <c r="J929" s="170">
        <v>8.6983272530926573E-4</v>
      </c>
    </row>
    <row r="930" spans="1:10" x14ac:dyDescent="0.2">
      <c r="A930" s="171" t="s">
        <v>629</v>
      </c>
      <c r="B930" s="156" t="s">
        <v>44</v>
      </c>
      <c r="C930" s="156"/>
      <c r="D930" s="156" t="s">
        <v>630</v>
      </c>
      <c r="E930" s="157"/>
      <c r="F930" s="159">
        <v>1</v>
      </c>
      <c r="G930" s="158" t="s">
        <v>35</v>
      </c>
      <c r="H930" s="159">
        <v>10613.61</v>
      </c>
      <c r="I930" s="159">
        <v>10613.61</v>
      </c>
      <c r="J930" s="172">
        <v>6.9309799637159726E-4</v>
      </c>
    </row>
    <row r="931" spans="1:10" x14ac:dyDescent="0.2">
      <c r="A931" s="171" t="s">
        <v>631</v>
      </c>
      <c r="B931" s="156" t="s">
        <v>44</v>
      </c>
      <c r="C931" s="156"/>
      <c r="D931" s="156" t="s">
        <v>440</v>
      </c>
      <c r="E931" s="157"/>
      <c r="F931" s="159">
        <v>1</v>
      </c>
      <c r="G931" s="158" t="s">
        <v>35</v>
      </c>
      <c r="H931" s="159">
        <v>7066.8</v>
      </c>
      <c r="I931" s="159">
        <v>7066.8</v>
      </c>
      <c r="J931" s="172">
        <v>4.6148152426542932E-4</v>
      </c>
    </row>
    <row r="932" spans="1:10" ht="38.25" x14ac:dyDescent="0.2">
      <c r="A932" s="169" t="s">
        <v>632</v>
      </c>
      <c r="B932" s="160" t="s">
        <v>633</v>
      </c>
      <c r="C932" s="160" t="s">
        <v>12</v>
      </c>
      <c r="D932" s="160" t="s">
        <v>634</v>
      </c>
      <c r="E932" s="161" t="s">
        <v>3</v>
      </c>
      <c r="F932" s="162">
        <v>18</v>
      </c>
      <c r="G932" s="162">
        <v>19.11</v>
      </c>
      <c r="H932" s="162">
        <v>24.04</v>
      </c>
      <c r="I932" s="162">
        <v>432.72</v>
      </c>
      <c r="J932" s="170">
        <v>2.8257809076263174E-5</v>
      </c>
    </row>
    <row r="933" spans="1:10" ht="38.25" x14ac:dyDescent="0.2">
      <c r="A933" s="169" t="s">
        <v>635</v>
      </c>
      <c r="B933" s="160" t="s">
        <v>636</v>
      </c>
      <c r="C933" s="160" t="s">
        <v>12</v>
      </c>
      <c r="D933" s="160" t="s">
        <v>637</v>
      </c>
      <c r="E933" s="161" t="s">
        <v>3</v>
      </c>
      <c r="F933" s="162">
        <v>306</v>
      </c>
      <c r="G933" s="162">
        <v>17.23</v>
      </c>
      <c r="H933" s="162">
        <v>21.68</v>
      </c>
      <c r="I933" s="162">
        <v>6634.08</v>
      </c>
      <c r="J933" s="170">
        <v>4.3322371518916619E-4</v>
      </c>
    </row>
    <row r="934" spans="1:10" x14ac:dyDescent="0.2">
      <c r="A934" s="171" t="s">
        <v>638</v>
      </c>
      <c r="B934" s="156" t="s">
        <v>44</v>
      </c>
      <c r="C934" s="156"/>
      <c r="D934" s="156" t="s">
        <v>639</v>
      </c>
      <c r="E934" s="157"/>
      <c r="F934" s="159">
        <v>1</v>
      </c>
      <c r="G934" s="158" t="s">
        <v>35</v>
      </c>
      <c r="H934" s="159">
        <v>3546.81</v>
      </c>
      <c r="I934" s="159">
        <v>3546.81</v>
      </c>
      <c r="J934" s="172">
        <v>2.3161647210616793E-4</v>
      </c>
    </row>
    <row r="935" spans="1:10" ht="51" x14ac:dyDescent="0.2">
      <c r="A935" s="169" t="s">
        <v>640</v>
      </c>
      <c r="B935" s="160" t="s">
        <v>641</v>
      </c>
      <c r="C935" s="160" t="s">
        <v>32</v>
      </c>
      <c r="D935" s="160" t="s">
        <v>642</v>
      </c>
      <c r="E935" s="161" t="s">
        <v>4</v>
      </c>
      <c r="F935" s="162">
        <v>18</v>
      </c>
      <c r="G935" s="162">
        <v>8.5299999999999994</v>
      </c>
      <c r="H935" s="162">
        <v>10.73</v>
      </c>
      <c r="I935" s="162">
        <v>193.14</v>
      </c>
      <c r="J935" s="170">
        <v>1.2612574516984353E-5</v>
      </c>
    </row>
    <row r="936" spans="1:10" ht="51" x14ac:dyDescent="0.2">
      <c r="A936" s="169" t="s">
        <v>643</v>
      </c>
      <c r="B936" s="160" t="s">
        <v>646</v>
      </c>
      <c r="C936" s="160" t="s">
        <v>12</v>
      </c>
      <c r="D936" s="160" t="s">
        <v>647</v>
      </c>
      <c r="E936" s="161" t="s">
        <v>4</v>
      </c>
      <c r="F936" s="162">
        <v>108</v>
      </c>
      <c r="G936" s="162">
        <v>8.24</v>
      </c>
      <c r="H936" s="162">
        <v>10.36</v>
      </c>
      <c r="I936" s="162">
        <v>1118.8800000000001</v>
      </c>
      <c r="J936" s="170">
        <v>7.3065948925978314E-5</v>
      </c>
    </row>
    <row r="937" spans="1:10" ht="38.25" x14ac:dyDescent="0.2">
      <c r="A937" s="169" t="s">
        <v>644</v>
      </c>
      <c r="B937" s="160" t="s">
        <v>1149</v>
      </c>
      <c r="C937" s="160" t="s">
        <v>12</v>
      </c>
      <c r="D937" s="160" t="s">
        <v>1150</v>
      </c>
      <c r="E937" s="161" t="s">
        <v>4</v>
      </c>
      <c r="F937" s="162">
        <v>18</v>
      </c>
      <c r="G937" s="162">
        <v>8.24</v>
      </c>
      <c r="H937" s="162">
        <v>10.36</v>
      </c>
      <c r="I937" s="162">
        <v>186.48</v>
      </c>
      <c r="J937" s="170">
        <v>1.217765815432972E-5</v>
      </c>
    </row>
    <row r="938" spans="1:10" ht="51" x14ac:dyDescent="0.2">
      <c r="A938" s="169" t="s">
        <v>645</v>
      </c>
      <c r="B938" s="160" t="s">
        <v>649</v>
      </c>
      <c r="C938" s="160" t="s">
        <v>12</v>
      </c>
      <c r="D938" s="160" t="s">
        <v>650</v>
      </c>
      <c r="E938" s="161" t="s">
        <v>4</v>
      </c>
      <c r="F938" s="162">
        <v>96</v>
      </c>
      <c r="G938" s="162">
        <v>8.17</v>
      </c>
      <c r="H938" s="162">
        <v>10.28</v>
      </c>
      <c r="I938" s="162">
        <v>986.88</v>
      </c>
      <c r="J938" s="170">
        <v>6.4445984981472088E-5</v>
      </c>
    </row>
    <row r="939" spans="1:10" ht="51" x14ac:dyDescent="0.2">
      <c r="A939" s="169" t="s">
        <v>648</v>
      </c>
      <c r="B939" s="160" t="s">
        <v>652</v>
      </c>
      <c r="C939" s="160" t="s">
        <v>12</v>
      </c>
      <c r="D939" s="160" t="s">
        <v>653</v>
      </c>
      <c r="E939" s="161" t="s">
        <v>4</v>
      </c>
      <c r="F939" s="162">
        <v>33</v>
      </c>
      <c r="G939" s="162">
        <v>14.22</v>
      </c>
      <c r="H939" s="162">
        <v>17.89</v>
      </c>
      <c r="I939" s="162">
        <v>590.37</v>
      </c>
      <c r="J939" s="170">
        <v>3.8552788741804142E-5</v>
      </c>
    </row>
    <row r="940" spans="1:10" ht="51" x14ac:dyDescent="0.2">
      <c r="A940" s="169" t="s">
        <v>651</v>
      </c>
      <c r="B940" s="160" t="s">
        <v>2482</v>
      </c>
      <c r="C940" s="160" t="s">
        <v>12</v>
      </c>
      <c r="D940" s="160" t="s">
        <v>2483</v>
      </c>
      <c r="E940" s="161" t="s">
        <v>4</v>
      </c>
      <c r="F940" s="162">
        <v>18</v>
      </c>
      <c r="G940" s="162">
        <v>12.68</v>
      </c>
      <c r="H940" s="162">
        <v>15.95</v>
      </c>
      <c r="I940" s="162">
        <v>287.10000000000002</v>
      </c>
      <c r="J940" s="170">
        <v>1.8748421579301065E-5</v>
      </c>
    </row>
    <row r="941" spans="1:10" ht="51" x14ac:dyDescent="0.2">
      <c r="A941" s="169" t="s">
        <v>654</v>
      </c>
      <c r="B941" s="160" t="s">
        <v>2484</v>
      </c>
      <c r="C941" s="160" t="s">
        <v>12</v>
      </c>
      <c r="D941" s="160" t="s">
        <v>2485</v>
      </c>
      <c r="E941" s="161" t="s">
        <v>4</v>
      </c>
      <c r="F941" s="162">
        <v>18</v>
      </c>
      <c r="G941" s="162">
        <v>8.1300000000000008</v>
      </c>
      <c r="H941" s="162">
        <v>10.220000000000001</v>
      </c>
      <c r="I941" s="162">
        <v>183.96</v>
      </c>
      <c r="J941" s="170">
        <v>1.2013095206298237E-5</v>
      </c>
    </row>
    <row r="942" spans="1:10" x14ac:dyDescent="0.2">
      <c r="A942" s="171" t="s">
        <v>655</v>
      </c>
      <c r="B942" s="156" t="s">
        <v>44</v>
      </c>
      <c r="C942" s="156"/>
      <c r="D942" s="156" t="s">
        <v>656</v>
      </c>
      <c r="E942" s="157"/>
      <c r="F942" s="159">
        <v>1</v>
      </c>
      <c r="G942" s="158" t="s">
        <v>35</v>
      </c>
      <c r="H942" s="159">
        <v>297497.11</v>
      </c>
      <c r="I942" s="159">
        <v>297497.11</v>
      </c>
      <c r="J942" s="172">
        <v>1.9427381528748528E-2</v>
      </c>
    </row>
    <row r="943" spans="1:10" x14ac:dyDescent="0.2">
      <c r="A943" s="171" t="s">
        <v>657</v>
      </c>
      <c r="B943" s="156" t="s">
        <v>44</v>
      </c>
      <c r="C943" s="156"/>
      <c r="D943" s="156" t="s">
        <v>658</v>
      </c>
      <c r="E943" s="157"/>
      <c r="F943" s="159">
        <v>1</v>
      </c>
      <c r="G943" s="158" t="s">
        <v>35</v>
      </c>
      <c r="H943" s="159">
        <v>113494.99</v>
      </c>
      <c r="I943" s="159">
        <v>113494.99</v>
      </c>
      <c r="J943" s="172">
        <v>7.411535770318908E-3</v>
      </c>
    </row>
    <row r="944" spans="1:10" ht="63.75" x14ac:dyDescent="0.2">
      <c r="A944" s="169" t="s">
        <v>659</v>
      </c>
      <c r="B944" s="160" t="s">
        <v>1225</v>
      </c>
      <c r="C944" s="160" t="s">
        <v>32</v>
      </c>
      <c r="D944" s="160" t="s">
        <v>1226</v>
      </c>
      <c r="E944" s="161" t="s">
        <v>4</v>
      </c>
      <c r="F944" s="162">
        <v>8</v>
      </c>
      <c r="G944" s="162">
        <v>544.32000000000005</v>
      </c>
      <c r="H944" s="162">
        <v>684.91</v>
      </c>
      <c r="I944" s="162">
        <v>5479.28</v>
      </c>
      <c r="J944" s="170">
        <v>3.5781209122616767E-4</v>
      </c>
    </row>
    <row r="945" spans="1:10" ht="63.75" x14ac:dyDescent="0.2">
      <c r="A945" s="169" t="s">
        <v>660</v>
      </c>
      <c r="B945" s="160" t="s">
        <v>2486</v>
      </c>
      <c r="C945" s="160" t="s">
        <v>12</v>
      </c>
      <c r="D945" s="160" t="s">
        <v>2487</v>
      </c>
      <c r="E945" s="161" t="s">
        <v>4</v>
      </c>
      <c r="F945" s="162">
        <v>15</v>
      </c>
      <c r="G945" s="162">
        <v>927.68</v>
      </c>
      <c r="H945" s="162">
        <v>1167.29</v>
      </c>
      <c r="I945" s="162">
        <v>17509.349999999999</v>
      </c>
      <c r="J945" s="170">
        <v>1.1434088309980324E-3</v>
      </c>
    </row>
    <row r="946" spans="1:10" ht="51" x14ac:dyDescent="0.2">
      <c r="A946" s="169" t="s">
        <v>661</v>
      </c>
      <c r="B946" s="160" t="s">
        <v>1695</v>
      </c>
      <c r="C946" s="160" t="s">
        <v>12</v>
      </c>
      <c r="D946" s="160" t="s">
        <v>1696</v>
      </c>
      <c r="E946" s="161" t="s">
        <v>4</v>
      </c>
      <c r="F946" s="162">
        <v>2</v>
      </c>
      <c r="G946" s="162">
        <v>366.27</v>
      </c>
      <c r="H946" s="162">
        <v>460.87</v>
      </c>
      <c r="I946" s="162">
        <v>921.74</v>
      </c>
      <c r="J946" s="170">
        <v>6.0192163380372567E-5</v>
      </c>
    </row>
    <row r="947" spans="1:10" ht="38.25" x14ac:dyDescent="0.2">
      <c r="A947" s="169" t="s">
        <v>664</v>
      </c>
      <c r="B947" s="160" t="s">
        <v>1151</v>
      </c>
      <c r="C947" s="160" t="s">
        <v>12</v>
      </c>
      <c r="D947" s="160" t="s">
        <v>2488</v>
      </c>
      <c r="E947" s="161" t="s">
        <v>4</v>
      </c>
      <c r="F947" s="162">
        <v>1</v>
      </c>
      <c r="G947" s="162">
        <v>831.68</v>
      </c>
      <c r="H947" s="162">
        <v>1046.5</v>
      </c>
      <c r="I947" s="162">
        <v>1046.5</v>
      </c>
      <c r="J947" s="170">
        <v>6.8339335363074073E-5</v>
      </c>
    </row>
    <row r="948" spans="1:10" ht="51" x14ac:dyDescent="0.2">
      <c r="A948" s="169" t="s">
        <v>1152</v>
      </c>
      <c r="B948" s="160" t="s">
        <v>662</v>
      </c>
      <c r="C948" s="160" t="s">
        <v>32</v>
      </c>
      <c r="D948" s="160" t="s">
        <v>663</v>
      </c>
      <c r="E948" s="161" t="s">
        <v>4</v>
      </c>
      <c r="F948" s="162">
        <v>56</v>
      </c>
      <c r="G948" s="162">
        <v>1163.1400000000001</v>
      </c>
      <c r="H948" s="162">
        <v>1463.57</v>
      </c>
      <c r="I948" s="162">
        <v>81959.92</v>
      </c>
      <c r="J948" s="170">
        <v>5.3522087522319363E-3</v>
      </c>
    </row>
    <row r="949" spans="1:10" ht="51" x14ac:dyDescent="0.2">
      <c r="A949" s="169" t="s">
        <v>2489</v>
      </c>
      <c r="B949" s="160" t="s">
        <v>665</v>
      </c>
      <c r="C949" s="160" t="s">
        <v>32</v>
      </c>
      <c r="D949" s="160" t="s">
        <v>666</v>
      </c>
      <c r="E949" s="161" t="s">
        <v>4</v>
      </c>
      <c r="F949" s="162">
        <v>5</v>
      </c>
      <c r="G949" s="162">
        <v>1045.57</v>
      </c>
      <c r="H949" s="162">
        <v>1315.64</v>
      </c>
      <c r="I949" s="162">
        <v>6578.2</v>
      </c>
      <c r="J949" s="170">
        <v>4.2957459711932518E-4</v>
      </c>
    </row>
    <row r="950" spans="1:10" x14ac:dyDescent="0.2">
      <c r="A950" s="171" t="s">
        <v>667</v>
      </c>
      <c r="B950" s="156" t="s">
        <v>44</v>
      </c>
      <c r="C950" s="156"/>
      <c r="D950" s="156" t="s">
        <v>668</v>
      </c>
      <c r="E950" s="157"/>
      <c r="F950" s="159">
        <v>1</v>
      </c>
      <c r="G950" s="158" t="s">
        <v>35</v>
      </c>
      <c r="H950" s="159">
        <v>88855.94</v>
      </c>
      <c r="I950" s="159">
        <v>88855.94</v>
      </c>
      <c r="J950" s="172">
        <v>5.8025378716303746E-3</v>
      </c>
    </row>
    <row r="951" spans="1:10" ht="38.25" x14ac:dyDescent="0.2">
      <c r="A951" s="169" t="s">
        <v>669</v>
      </c>
      <c r="B951" s="160" t="s">
        <v>1153</v>
      </c>
      <c r="C951" s="160" t="s">
        <v>32</v>
      </c>
      <c r="D951" s="160" t="s">
        <v>1154</v>
      </c>
      <c r="E951" s="161" t="s">
        <v>4</v>
      </c>
      <c r="F951" s="162">
        <v>14</v>
      </c>
      <c r="G951" s="162">
        <v>246.31</v>
      </c>
      <c r="H951" s="162">
        <v>309.93</v>
      </c>
      <c r="I951" s="162">
        <v>4339.0200000000004</v>
      </c>
      <c r="J951" s="170">
        <v>2.8334996935220795E-4</v>
      </c>
    </row>
    <row r="952" spans="1:10" ht="38.25" x14ac:dyDescent="0.2">
      <c r="A952" s="169" t="s">
        <v>671</v>
      </c>
      <c r="B952" s="160" t="s">
        <v>2490</v>
      </c>
      <c r="C952" s="160" t="s">
        <v>12</v>
      </c>
      <c r="D952" s="160" t="s">
        <v>2491</v>
      </c>
      <c r="E952" s="161" t="s">
        <v>4</v>
      </c>
      <c r="F952" s="162">
        <v>5</v>
      </c>
      <c r="G952" s="162">
        <v>316.35000000000002</v>
      </c>
      <c r="H952" s="162">
        <v>398.06</v>
      </c>
      <c r="I952" s="162">
        <v>1990.3</v>
      </c>
      <c r="J952" s="170">
        <v>1.2997207756629365E-4</v>
      </c>
    </row>
    <row r="953" spans="1:10" ht="38.25" x14ac:dyDescent="0.2">
      <c r="A953" s="169" t="s">
        <v>673</v>
      </c>
      <c r="B953" s="160" t="s">
        <v>670</v>
      </c>
      <c r="C953" s="160" t="s">
        <v>12</v>
      </c>
      <c r="D953" s="160" t="s">
        <v>2492</v>
      </c>
      <c r="E953" s="161" t="s">
        <v>4</v>
      </c>
      <c r="F953" s="162">
        <v>36</v>
      </c>
      <c r="G953" s="162">
        <v>347.23</v>
      </c>
      <c r="H953" s="162">
        <v>436.91</v>
      </c>
      <c r="I953" s="162">
        <v>15728.76</v>
      </c>
      <c r="J953" s="170">
        <v>1.0271313946347872E-3</v>
      </c>
    </row>
    <row r="954" spans="1:10" ht="38.25" x14ac:dyDescent="0.2">
      <c r="A954" s="169" t="s">
        <v>676</v>
      </c>
      <c r="B954" s="160" t="s">
        <v>672</v>
      </c>
      <c r="C954" s="160" t="s">
        <v>12</v>
      </c>
      <c r="D954" s="160" t="s">
        <v>2493</v>
      </c>
      <c r="E954" s="161" t="s">
        <v>4</v>
      </c>
      <c r="F954" s="162">
        <v>26</v>
      </c>
      <c r="G954" s="162">
        <v>334.89</v>
      </c>
      <c r="H954" s="162">
        <v>421.39</v>
      </c>
      <c r="I954" s="162">
        <v>10956.14</v>
      </c>
      <c r="J954" s="170">
        <v>7.1546614978001944E-4</v>
      </c>
    </row>
    <row r="955" spans="1:10" ht="38.25" x14ac:dyDescent="0.2">
      <c r="A955" s="169" t="s">
        <v>677</v>
      </c>
      <c r="B955" s="160" t="s">
        <v>674</v>
      </c>
      <c r="C955" s="160" t="s">
        <v>32</v>
      </c>
      <c r="D955" s="160" t="s">
        <v>675</v>
      </c>
      <c r="E955" s="161" t="s">
        <v>4</v>
      </c>
      <c r="F955" s="162">
        <v>18</v>
      </c>
      <c r="G955" s="162">
        <v>349.47</v>
      </c>
      <c r="H955" s="162">
        <v>439.73</v>
      </c>
      <c r="I955" s="162">
        <v>7915.14</v>
      </c>
      <c r="J955" s="170">
        <v>5.1688046527059923E-4</v>
      </c>
    </row>
    <row r="956" spans="1:10" ht="63.75" x14ac:dyDescent="0.2">
      <c r="A956" s="169" t="s">
        <v>680</v>
      </c>
      <c r="B956" s="160" t="s">
        <v>1155</v>
      </c>
      <c r="C956" s="160" t="s">
        <v>32</v>
      </c>
      <c r="D956" s="160" t="s">
        <v>1156</v>
      </c>
      <c r="E956" s="161" t="s">
        <v>4</v>
      </c>
      <c r="F956" s="162">
        <v>4</v>
      </c>
      <c r="G956" s="162">
        <v>743.23</v>
      </c>
      <c r="H956" s="162">
        <v>935.2</v>
      </c>
      <c r="I956" s="162">
        <v>3740.8</v>
      </c>
      <c r="J956" s="170">
        <v>2.442845539667343E-4</v>
      </c>
    </row>
    <row r="957" spans="1:10" ht="76.5" x14ac:dyDescent="0.2">
      <c r="A957" s="169" t="s">
        <v>681</v>
      </c>
      <c r="B957" s="160" t="s">
        <v>1157</v>
      </c>
      <c r="C957" s="160" t="s">
        <v>32</v>
      </c>
      <c r="D957" s="160" t="s">
        <v>1158</v>
      </c>
      <c r="E957" s="161" t="s">
        <v>4</v>
      </c>
      <c r="F957" s="162">
        <v>4</v>
      </c>
      <c r="G957" s="162">
        <v>929.98</v>
      </c>
      <c r="H957" s="162">
        <v>1170.19</v>
      </c>
      <c r="I957" s="162">
        <v>4680.76</v>
      </c>
      <c r="J957" s="170">
        <v>3.0566653358247737E-4</v>
      </c>
    </row>
    <row r="958" spans="1:10" ht="38.25" x14ac:dyDescent="0.2">
      <c r="A958" s="169" t="s">
        <v>683</v>
      </c>
      <c r="B958" s="160" t="s">
        <v>1159</v>
      </c>
      <c r="C958" s="160" t="s">
        <v>12</v>
      </c>
      <c r="D958" s="160" t="s">
        <v>2494</v>
      </c>
      <c r="E958" s="161" t="s">
        <v>4</v>
      </c>
      <c r="F958" s="162">
        <v>4</v>
      </c>
      <c r="G958" s="162">
        <v>1058.06</v>
      </c>
      <c r="H958" s="162">
        <v>1331.35</v>
      </c>
      <c r="I958" s="162">
        <v>5325.4</v>
      </c>
      <c r="J958" s="170">
        <v>3.4776330295510237E-4</v>
      </c>
    </row>
    <row r="959" spans="1:10" ht="51" x14ac:dyDescent="0.2">
      <c r="A959" s="169" t="s">
        <v>685</v>
      </c>
      <c r="B959" s="160" t="s">
        <v>678</v>
      </c>
      <c r="C959" s="160" t="s">
        <v>32</v>
      </c>
      <c r="D959" s="160" t="s">
        <v>679</v>
      </c>
      <c r="E959" s="161" t="s">
        <v>4</v>
      </c>
      <c r="F959" s="162">
        <v>60</v>
      </c>
      <c r="G959" s="162">
        <v>280.56</v>
      </c>
      <c r="H959" s="162">
        <v>353.02</v>
      </c>
      <c r="I959" s="162">
        <v>21181.200000000001</v>
      </c>
      <c r="J959" s="170">
        <v>1.3831907598589053E-3</v>
      </c>
    </row>
    <row r="960" spans="1:10" ht="51" x14ac:dyDescent="0.2">
      <c r="A960" s="169" t="s">
        <v>686</v>
      </c>
      <c r="B960" s="160" t="s">
        <v>684</v>
      </c>
      <c r="C960" s="160" t="s">
        <v>12</v>
      </c>
      <c r="D960" s="160" t="s">
        <v>2495</v>
      </c>
      <c r="E960" s="161" t="s">
        <v>4</v>
      </c>
      <c r="F960" s="162">
        <v>11</v>
      </c>
      <c r="G960" s="162">
        <v>126.38</v>
      </c>
      <c r="H960" s="162">
        <v>159.02000000000001</v>
      </c>
      <c r="I960" s="162">
        <v>1749.22</v>
      </c>
      <c r="J960" s="170">
        <v>1.1422888887128181E-4</v>
      </c>
    </row>
    <row r="961" spans="1:10" ht="25.5" x14ac:dyDescent="0.2">
      <c r="A961" s="169" t="s">
        <v>687</v>
      </c>
      <c r="B961" s="160" t="s">
        <v>2496</v>
      </c>
      <c r="C961" s="160" t="s">
        <v>32</v>
      </c>
      <c r="D961" s="160" t="s">
        <v>2497</v>
      </c>
      <c r="E961" s="161" t="s">
        <v>4</v>
      </c>
      <c r="F961" s="162">
        <v>4</v>
      </c>
      <c r="G961" s="162">
        <v>415.84</v>
      </c>
      <c r="H961" s="162">
        <v>523.25</v>
      </c>
      <c r="I961" s="162">
        <v>2093</v>
      </c>
      <c r="J961" s="170">
        <v>1.3667867072614815E-4</v>
      </c>
    </row>
    <row r="962" spans="1:10" ht="38.25" x14ac:dyDescent="0.2">
      <c r="A962" s="169" t="s">
        <v>688</v>
      </c>
      <c r="B962" s="160" t="s">
        <v>2498</v>
      </c>
      <c r="C962" s="160" t="s">
        <v>12</v>
      </c>
      <c r="D962" s="160" t="s">
        <v>2499</v>
      </c>
      <c r="E962" s="161" t="s">
        <v>4</v>
      </c>
      <c r="F962" s="162">
        <v>17</v>
      </c>
      <c r="G962" s="162">
        <v>428.04</v>
      </c>
      <c r="H962" s="162">
        <v>538.6</v>
      </c>
      <c r="I962" s="162">
        <v>9156.2000000000007</v>
      </c>
      <c r="J962" s="170">
        <v>5.9792510506581826E-4</v>
      </c>
    </row>
    <row r="963" spans="1:10" x14ac:dyDescent="0.2">
      <c r="A963" s="171" t="s">
        <v>689</v>
      </c>
      <c r="B963" s="156" t="s">
        <v>44</v>
      </c>
      <c r="C963" s="156"/>
      <c r="D963" s="156" t="s">
        <v>482</v>
      </c>
      <c r="E963" s="157"/>
      <c r="F963" s="159">
        <v>1</v>
      </c>
      <c r="G963" s="158" t="s">
        <v>35</v>
      </c>
      <c r="H963" s="159">
        <v>36314.74</v>
      </c>
      <c r="I963" s="159">
        <v>36314.74</v>
      </c>
      <c r="J963" s="172">
        <v>2.371452647379685E-3</v>
      </c>
    </row>
    <row r="964" spans="1:10" ht="25.5" x14ac:dyDescent="0.2">
      <c r="A964" s="169" t="s">
        <v>690</v>
      </c>
      <c r="B964" s="160" t="s">
        <v>691</v>
      </c>
      <c r="C964" s="160" t="s">
        <v>12</v>
      </c>
      <c r="D964" s="160" t="s">
        <v>2500</v>
      </c>
      <c r="E964" s="161" t="s">
        <v>4</v>
      </c>
      <c r="F964" s="162">
        <v>25</v>
      </c>
      <c r="G964" s="162">
        <v>41.92</v>
      </c>
      <c r="H964" s="162">
        <v>52.74</v>
      </c>
      <c r="I964" s="162">
        <v>1318.5</v>
      </c>
      <c r="J964" s="170">
        <v>8.6101685309329339E-5</v>
      </c>
    </row>
    <row r="965" spans="1:10" ht="25.5" x14ac:dyDescent="0.2">
      <c r="A965" s="169" t="s">
        <v>692</v>
      </c>
      <c r="B965" s="160" t="s">
        <v>1697</v>
      </c>
      <c r="C965" s="160" t="s">
        <v>32</v>
      </c>
      <c r="D965" s="160" t="s">
        <v>1698</v>
      </c>
      <c r="E965" s="161" t="s">
        <v>31</v>
      </c>
      <c r="F965" s="162">
        <v>11.63</v>
      </c>
      <c r="G965" s="162">
        <v>605.51</v>
      </c>
      <c r="H965" s="162">
        <v>761.91</v>
      </c>
      <c r="I965" s="162">
        <v>8861.01</v>
      </c>
      <c r="J965" s="170">
        <v>5.7864838418113034E-4</v>
      </c>
    </row>
    <row r="966" spans="1:10" ht="38.25" x14ac:dyDescent="0.2">
      <c r="A966" s="169" t="s">
        <v>693</v>
      </c>
      <c r="B966" s="160" t="s">
        <v>694</v>
      </c>
      <c r="C966" s="160" t="s">
        <v>32</v>
      </c>
      <c r="D966" s="160" t="s">
        <v>695</v>
      </c>
      <c r="E966" s="161" t="s">
        <v>4</v>
      </c>
      <c r="F966" s="162">
        <v>23</v>
      </c>
      <c r="G966" s="162">
        <v>82.51</v>
      </c>
      <c r="H966" s="162">
        <v>103.82</v>
      </c>
      <c r="I966" s="162">
        <v>2387.86</v>
      </c>
      <c r="J966" s="170">
        <v>1.5593384170097471E-4</v>
      </c>
    </row>
    <row r="967" spans="1:10" ht="38.25" x14ac:dyDescent="0.2">
      <c r="A967" s="169" t="s">
        <v>696</v>
      </c>
      <c r="B967" s="160" t="s">
        <v>697</v>
      </c>
      <c r="C967" s="160" t="s">
        <v>12</v>
      </c>
      <c r="D967" s="160" t="s">
        <v>2501</v>
      </c>
      <c r="E967" s="161" t="s">
        <v>4</v>
      </c>
      <c r="F967" s="162">
        <v>59</v>
      </c>
      <c r="G967" s="162">
        <v>70.180000000000007</v>
      </c>
      <c r="H967" s="162">
        <v>88.3</v>
      </c>
      <c r="I967" s="162">
        <v>5209.7</v>
      </c>
      <c r="J967" s="170">
        <v>3.4020777395222835E-4</v>
      </c>
    </row>
    <row r="968" spans="1:10" ht="38.25" x14ac:dyDescent="0.2">
      <c r="A968" s="169" t="s">
        <v>698</v>
      </c>
      <c r="B968" s="160" t="s">
        <v>699</v>
      </c>
      <c r="C968" s="160" t="s">
        <v>32</v>
      </c>
      <c r="D968" s="160" t="s">
        <v>700</v>
      </c>
      <c r="E968" s="161" t="s">
        <v>4</v>
      </c>
      <c r="F968" s="162">
        <v>56</v>
      </c>
      <c r="G968" s="162">
        <v>108.75</v>
      </c>
      <c r="H968" s="162">
        <v>136.84</v>
      </c>
      <c r="I968" s="162">
        <v>7663.04</v>
      </c>
      <c r="J968" s="170">
        <v>5.0041764019173542E-4</v>
      </c>
    </row>
    <row r="969" spans="1:10" x14ac:dyDescent="0.2">
      <c r="A969" s="169" t="s">
        <v>1160</v>
      </c>
      <c r="B969" s="160" t="s">
        <v>1161</v>
      </c>
      <c r="C969" s="160" t="s">
        <v>32</v>
      </c>
      <c r="D969" s="160" t="s">
        <v>1162</v>
      </c>
      <c r="E969" s="161" t="s">
        <v>4</v>
      </c>
      <c r="F969" s="162">
        <v>14</v>
      </c>
      <c r="G969" s="162">
        <v>123.58</v>
      </c>
      <c r="H969" s="162">
        <v>155.5</v>
      </c>
      <c r="I969" s="162">
        <v>2177</v>
      </c>
      <c r="J969" s="170">
        <v>1.4216410232719757E-4</v>
      </c>
    </row>
    <row r="970" spans="1:10" ht="38.25" x14ac:dyDescent="0.2">
      <c r="A970" s="169" t="s">
        <v>1163</v>
      </c>
      <c r="B970" s="160" t="s">
        <v>1164</v>
      </c>
      <c r="C970" s="160" t="s">
        <v>32</v>
      </c>
      <c r="D970" s="160" t="s">
        <v>1165</v>
      </c>
      <c r="E970" s="161" t="s">
        <v>4</v>
      </c>
      <c r="F970" s="162">
        <v>14</v>
      </c>
      <c r="G970" s="162">
        <v>48.78</v>
      </c>
      <c r="H970" s="162">
        <v>61.37</v>
      </c>
      <c r="I970" s="162">
        <v>859.18</v>
      </c>
      <c r="J970" s="170">
        <v>5.6106822892733854E-5</v>
      </c>
    </row>
    <row r="971" spans="1:10" ht="76.5" x14ac:dyDescent="0.2">
      <c r="A971" s="169" t="s">
        <v>1198</v>
      </c>
      <c r="B971" s="160" t="s">
        <v>1199</v>
      </c>
      <c r="C971" s="160" t="s">
        <v>32</v>
      </c>
      <c r="D971" s="160" t="s">
        <v>1200</v>
      </c>
      <c r="E971" s="161" t="s">
        <v>4</v>
      </c>
      <c r="F971" s="162">
        <v>19</v>
      </c>
      <c r="G971" s="162">
        <v>327.87</v>
      </c>
      <c r="H971" s="162">
        <v>412.55</v>
      </c>
      <c r="I971" s="162">
        <v>7838.45</v>
      </c>
      <c r="J971" s="170">
        <v>5.1187239682435541E-4</v>
      </c>
    </row>
    <row r="972" spans="1:10" x14ac:dyDescent="0.2">
      <c r="A972" s="171" t="s">
        <v>701</v>
      </c>
      <c r="B972" s="156" t="s">
        <v>44</v>
      </c>
      <c r="C972" s="156"/>
      <c r="D972" s="156" t="s">
        <v>702</v>
      </c>
      <c r="E972" s="157"/>
      <c r="F972" s="159">
        <v>1</v>
      </c>
      <c r="G972" s="158" t="s">
        <v>35</v>
      </c>
      <c r="H972" s="159">
        <v>58831.44</v>
      </c>
      <c r="I972" s="159">
        <v>58831.44</v>
      </c>
      <c r="J972" s="172">
        <v>3.8418552394195605E-3</v>
      </c>
    </row>
    <row r="973" spans="1:10" ht="38.25" x14ac:dyDescent="0.2">
      <c r="A973" s="169" t="s">
        <v>703</v>
      </c>
      <c r="B973" s="160" t="s">
        <v>2502</v>
      </c>
      <c r="C973" s="160" t="s">
        <v>32</v>
      </c>
      <c r="D973" s="160" t="s">
        <v>2503</v>
      </c>
      <c r="E973" s="161" t="s">
        <v>4</v>
      </c>
      <c r="F973" s="162">
        <v>1</v>
      </c>
      <c r="G973" s="162">
        <v>1845.82</v>
      </c>
      <c r="H973" s="162">
        <v>2322.59</v>
      </c>
      <c r="I973" s="162">
        <v>2322.59</v>
      </c>
      <c r="J973" s="170">
        <v>1.5167153074144499E-4</v>
      </c>
    </row>
    <row r="974" spans="1:10" ht="38.25" x14ac:dyDescent="0.2">
      <c r="A974" s="169" t="s">
        <v>704</v>
      </c>
      <c r="B974" s="160" t="s">
        <v>2504</v>
      </c>
      <c r="C974" s="160" t="s">
        <v>32</v>
      </c>
      <c r="D974" s="160" t="s">
        <v>2505</v>
      </c>
      <c r="E974" s="161" t="s">
        <v>4</v>
      </c>
      <c r="F974" s="162">
        <v>1</v>
      </c>
      <c r="G974" s="162">
        <v>709.86</v>
      </c>
      <c r="H974" s="162">
        <v>893.21</v>
      </c>
      <c r="I974" s="162">
        <v>893.21</v>
      </c>
      <c r="J974" s="170">
        <v>5.8329075718730422E-5</v>
      </c>
    </row>
    <row r="975" spans="1:10" ht="25.5" x14ac:dyDescent="0.2">
      <c r="A975" s="169" t="s">
        <v>705</v>
      </c>
      <c r="B975" s="160" t="s">
        <v>2506</v>
      </c>
      <c r="C975" s="160" t="s">
        <v>32</v>
      </c>
      <c r="D975" s="160" t="s">
        <v>2507</v>
      </c>
      <c r="E975" s="161" t="s">
        <v>4</v>
      </c>
      <c r="F975" s="162">
        <v>1</v>
      </c>
      <c r="G975" s="162">
        <v>5138.68</v>
      </c>
      <c r="H975" s="162">
        <v>6466</v>
      </c>
      <c r="I975" s="162">
        <v>6466</v>
      </c>
      <c r="J975" s="170">
        <v>4.2224762776649493E-4</v>
      </c>
    </row>
    <row r="976" spans="1:10" ht="38.25" x14ac:dyDescent="0.2">
      <c r="A976" s="169" t="s">
        <v>706</v>
      </c>
      <c r="B976" s="160" t="s">
        <v>2508</v>
      </c>
      <c r="C976" s="160" t="s">
        <v>32</v>
      </c>
      <c r="D976" s="160" t="s">
        <v>2509</v>
      </c>
      <c r="E976" s="161" t="s">
        <v>4</v>
      </c>
      <c r="F976" s="162">
        <v>2</v>
      </c>
      <c r="G976" s="162">
        <v>5272.46</v>
      </c>
      <c r="H976" s="162">
        <v>6634.33</v>
      </c>
      <c r="I976" s="162">
        <v>13268.66</v>
      </c>
      <c r="J976" s="170">
        <v>8.6648008175691004E-4</v>
      </c>
    </row>
    <row r="977" spans="1:10" ht="25.5" x14ac:dyDescent="0.2">
      <c r="A977" s="169" t="s">
        <v>707</v>
      </c>
      <c r="B977" s="160" t="s">
        <v>2510</v>
      </c>
      <c r="C977" s="160" t="s">
        <v>32</v>
      </c>
      <c r="D977" s="160" t="s">
        <v>2511</v>
      </c>
      <c r="E977" s="161" t="s">
        <v>4</v>
      </c>
      <c r="F977" s="162">
        <v>1</v>
      </c>
      <c r="G977" s="162">
        <v>1066.08</v>
      </c>
      <c r="H977" s="162">
        <v>1341.44</v>
      </c>
      <c r="I977" s="162">
        <v>1341.44</v>
      </c>
      <c r="J977" s="170">
        <v>8.7599730558473077E-5</v>
      </c>
    </row>
    <row r="978" spans="1:10" ht="25.5" x14ac:dyDescent="0.2">
      <c r="A978" s="169" t="s">
        <v>1166</v>
      </c>
      <c r="B978" s="160" t="s">
        <v>2512</v>
      </c>
      <c r="C978" s="160" t="s">
        <v>32</v>
      </c>
      <c r="D978" s="160" t="s">
        <v>2513</v>
      </c>
      <c r="E978" s="161" t="s">
        <v>4</v>
      </c>
      <c r="F978" s="162">
        <v>1</v>
      </c>
      <c r="G978" s="162">
        <v>1449.99</v>
      </c>
      <c r="H978" s="162">
        <v>1824.52</v>
      </c>
      <c r="I978" s="162">
        <v>1824.52</v>
      </c>
      <c r="J978" s="170">
        <v>1.1914618648507968E-4</v>
      </c>
    </row>
    <row r="979" spans="1:10" ht="25.5" x14ac:dyDescent="0.2">
      <c r="A979" s="169" t="s">
        <v>1169</v>
      </c>
      <c r="B979" s="160" t="s">
        <v>2514</v>
      </c>
      <c r="C979" s="160" t="s">
        <v>32</v>
      </c>
      <c r="D979" s="160" t="s">
        <v>2515</v>
      </c>
      <c r="E979" s="161" t="s">
        <v>4</v>
      </c>
      <c r="F979" s="162">
        <v>1</v>
      </c>
      <c r="G979" s="162">
        <v>1903.65</v>
      </c>
      <c r="H979" s="162">
        <v>2395.36</v>
      </c>
      <c r="I979" s="162">
        <v>2395.36</v>
      </c>
      <c r="J979" s="170">
        <v>1.5642361237963985E-4</v>
      </c>
    </row>
    <row r="980" spans="1:10" ht="25.5" x14ac:dyDescent="0.2">
      <c r="A980" s="169" t="s">
        <v>1170</v>
      </c>
      <c r="B980" s="160" t="s">
        <v>1167</v>
      </c>
      <c r="C980" s="160" t="s">
        <v>32</v>
      </c>
      <c r="D980" s="160" t="s">
        <v>1168</v>
      </c>
      <c r="E980" s="161" t="s">
        <v>4</v>
      </c>
      <c r="F980" s="162">
        <v>2</v>
      </c>
      <c r="G980" s="162">
        <v>2144.23</v>
      </c>
      <c r="H980" s="162">
        <v>2698.08</v>
      </c>
      <c r="I980" s="162">
        <v>5396.16</v>
      </c>
      <c r="J980" s="170">
        <v>3.5238412605141499E-4</v>
      </c>
    </row>
    <row r="981" spans="1:10" ht="25.5" x14ac:dyDescent="0.2">
      <c r="A981" s="169" t="s">
        <v>1171</v>
      </c>
      <c r="B981" s="160" t="s">
        <v>2516</v>
      </c>
      <c r="C981" s="160" t="s">
        <v>32</v>
      </c>
      <c r="D981" s="160" t="s">
        <v>2517</v>
      </c>
      <c r="E981" s="161" t="s">
        <v>4</v>
      </c>
      <c r="F981" s="162">
        <v>1</v>
      </c>
      <c r="G981" s="162">
        <v>2178.64</v>
      </c>
      <c r="H981" s="162">
        <v>2741.38</v>
      </c>
      <c r="I981" s="162">
        <v>2741.38</v>
      </c>
      <c r="J981" s="170">
        <v>1.7901967241053414E-4</v>
      </c>
    </row>
    <row r="982" spans="1:10" ht="25.5" x14ac:dyDescent="0.2">
      <c r="A982" s="169" t="s">
        <v>1172</v>
      </c>
      <c r="B982" s="160" t="s">
        <v>2518</v>
      </c>
      <c r="C982" s="160" t="s">
        <v>32</v>
      </c>
      <c r="D982" s="160" t="s">
        <v>2519</v>
      </c>
      <c r="E982" s="161" t="s">
        <v>4</v>
      </c>
      <c r="F982" s="162">
        <v>1</v>
      </c>
      <c r="G982" s="162">
        <v>2640.31</v>
      </c>
      <c r="H982" s="162">
        <v>3322.3</v>
      </c>
      <c r="I982" s="162">
        <v>3322.3</v>
      </c>
      <c r="J982" s="170">
        <v>2.1695535009722024E-4</v>
      </c>
    </row>
    <row r="983" spans="1:10" ht="25.5" x14ac:dyDescent="0.2">
      <c r="A983" s="169" t="s">
        <v>1173</v>
      </c>
      <c r="B983" s="160" t="s">
        <v>2520</v>
      </c>
      <c r="C983" s="160" t="s">
        <v>32</v>
      </c>
      <c r="D983" s="160" t="s">
        <v>2521</v>
      </c>
      <c r="E983" s="161" t="s">
        <v>4</v>
      </c>
      <c r="F983" s="162">
        <v>2</v>
      </c>
      <c r="G983" s="162">
        <v>2872.77</v>
      </c>
      <c r="H983" s="162">
        <v>3614.8</v>
      </c>
      <c r="I983" s="162">
        <v>7229.6</v>
      </c>
      <c r="J983" s="170">
        <v>4.7211281313032036E-4</v>
      </c>
    </row>
    <row r="984" spans="1:10" ht="25.5" x14ac:dyDescent="0.2">
      <c r="A984" s="169" t="s">
        <v>1201</v>
      </c>
      <c r="B984" s="160" t="s">
        <v>2522</v>
      </c>
      <c r="C984" s="160" t="s">
        <v>32</v>
      </c>
      <c r="D984" s="160" t="s">
        <v>2523</v>
      </c>
      <c r="E984" s="161" t="s">
        <v>4</v>
      </c>
      <c r="F984" s="162">
        <v>1</v>
      </c>
      <c r="G984" s="162">
        <v>3570.13</v>
      </c>
      <c r="H984" s="162">
        <v>4492.29</v>
      </c>
      <c r="I984" s="162">
        <v>4492.29</v>
      </c>
      <c r="J984" s="170">
        <v>2.9335892294140849E-4</v>
      </c>
    </row>
    <row r="985" spans="1:10" ht="25.5" x14ac:dyDescent="0.2">
      <c r="A985" s="169" t="s">
        <v>1699</v>
      </c>
      <c r="B985" s="160" t="s">
        <v>2524</v>
      </c>
      <c r="C985" s="160" t="s">
        <v>32</v>
      </c>
      <c r="D985" s="160" t="s">
        <v>2525</v>
      </c>
      <c r="E985" s="161" t="s">
        <v>4</v>
      </c>
      <c r="F985" s="162">
        <v>1</v>
      </c>
      <c r="G985" s="162">
        <v>3422.68</v>
      </c>
      <c r="H985" s="162">
        <v>4306.75</v>
      </c>
      <c r="I985" s="162">
        <v>4306.75</v>
      </c>
      <c r="J985" s="170">
        <v>2.8124264937880481E-4</v>
      </c>
    </row>
    <row r="986" spans="1:10" ht="25.5" x14ac:dyDescent="0.2">
      <c r="A986" s="169" t="s">
        <v>2526</v>
      </c>
      <c r="B986" s="160" t="s">
        <v>2527</v>
      </c>
      <c r="C986" s="160" t="s">
        <v>32</v>
      </c>
      <c r="D986" s="160" t="s">
        <v>2528</v>
      </c>
      <c r="E986" s="161" t="s">
        <v>4</v>
      </c>
      <c r="F986" s="162">
        <v>1</v>
      </c>
      <c r="G986" s="162">
        <v>2250.0100000000002</v>
      </c>
      <c r="H986" s="162">
        <v>2831.18</v>
      </c>
      <c r="I986" s="162">
        <v>2831.18</v>
      </c>
      <c r="J986" s="170">
        <v>1.8488386000308461E-4</v>
      </c>
    </row>
    <row r="987" spans="1:10" x14ac:dyDescent="0.2">
      <c r="A987" s="171" t="s">
        <v>708</v>
      </c>
      <c r="B987" s="156" t="s">
        <v>44</v>
      </c>
      <c r="C987" s="156"/>
      <c r="D987" s="156" t="s">
        <v>91</v>
      </c>
      <c r="E987" s="157"/>
      <c r="F987" s="159">
        <v>1</v>
      </c>
      <c r="G987" s="158" t="s">
        <v>35</v>
      </c>
      <c r="H987" s="159">
        <v>46442.55</v>
      </c>
      <c r="I987" s="159">
        <v>46442.55</v>
      </c>
      <c r="J987" s="172">
        <v>3.032826564325213E-3</v>
      </c>
    </row>
    <row r="988" spans="1:10" ht="38.25" x14ac:dyDescent="0.2">
      <c r="A988" s="169" t="s">
        <v>709</v>
      </c>
      <c r="B988" s="160" t="s">
        <v>1174</v>
      </c>
      <c r="C988" s="160" t="s">
        <v>32</v>
      </c>
      <c r="D988" s="160" t="s">
        <v>1175</v>
      </c>
      <c r="E988" s="161" t="s">
        <v>4</v>
      </c>
      <c r="F988" s="162">
        <v>56</v>
      </c>
      <c r="G988" s="162">
        <v>110.19</v>
      </c>
      <c r="H988" s="162">
        <v>138.65</v>
      </c>
      <c r="I988" s="162">
        <v>7764.4</v>
      </c>
      <c r="J988" s="170">
        <v>5.070367276570017E-4</v>
      </c>
    </row>
    <row r="989" spans="1:10" ht="38.25" x14ac:dyDescent="0.2">
      <c r="A989" s="169" t="s">
        <v>710</v>
      </c>
      <c r="B989" s="160" t="s">
        <v>711</v>
      </c>
      <c r="C989" s="160" t="s">
        <v>32</v>
      </c>
      <c r="D989" s="160" t="s">
        <v>712</v>
      </c>
      <c r="E989" s="161" t="s">
        <v>4</v>
      </c>
      <c r="F989" s="162">
        <v>79</v>
      </c>
      <c r="G989" s="162">
        <v>128.72999999999999</v>
      </c>
      <c r="H989" s="162">
        <v>161.97999999999999</v>
      </c>
      <c r="I989" s="162">
        <v>12796.42</v>
      </c>
      <c r="J989" s="170">
        <v>8.3564150771786745E-4</v>
      </c>
    </row>
    <row r="990" spans="1:10" ht="38.25" x14ac:dyDescent="0.2">
      <c r="A990" s="169" t="s">
        <v>713</v>
      </c>
      <c r="B990" s="160" t="s">
        <v>714</v>
      </c>
      <c r="C990" s="160" t="s">
        <v>32</v>
      </c>
      <c r="D990" s="160" t="s">
        <v>715</v>
      </c>
      <c r="E990" s="161" t="s">
        <v>4</v>
      </c>
      <c r="F990" s="162">
        <v>21</v>
      </c>
      <c r="G990" s="162">
        <v>62.67</v>
      </c>
      <c r="H990" s="162">
        <v>78.849999999999994</v>
      </c>
      <c r="I990" s="162">
        <v>1655.85</v>
      </c>
      <c r="J990" s="170">
        <v>1.0813157043568676E-4</v>
      </c>
    </row>
    <row r="991" spans="1:10" ht="38.25" x14ac:dyDescent="0.2">
      <c r="A991" s="169" t="s">
        <v>716</v>
      </c>
      <c r="B991" s="160" t="s">
        <v>717</v>
      </c>
      <c r="C991" s="160" t="s">
        <v>32</v>
      </c>
      <c r="D991" s="160" t="s">
        <v>718</v>
      </c>
      <c r="E991" s="161" t="s">
        <v>4</v>
      </c>
      <c r="F991" s="162">
        <v>18</v>
      </c>
      <c r="G991" s="162">
        <v>62.67</v>
      </c>
      <c r="H991" s="162">
        <v>78.849999999999994</v>
      </c>
      <c r="I991" s="162">
        <v>1419.3</v>
      </c>
      <c r="J991" s="170">
        <v>9.2684203230588644E-5</v>
      </c>
    </row>
    <row r="992" spans="1:10" ht="38.25" x14ac:dyDescent="0.2">
      <c r="A992" s="169" t="s">
        <v>719</v>
      </c>
      <c r="B992" s="160" t="s">
        <v>720</v>
      </c>
      <c r="C992" s="160" t="s">
        <v>32</v>
      </c>
      <c r="D992" s="160" t="s">
        <v>721</v>
      </c>
      <c r="E992" s="161" t="s">
        <v>4</v>
      </c>
      <c r="F992" s="162">
        <v>11</v>
      </c>
      <c r="G992" s="162">
        <v>147.53</v>
      </c>
      <c r="H992" s="162">
        <v>185.63</v>
      </c>
      <c r="I992" s="162">
        <v>2041.93</v>
      </c>
      <c r="J992" s="170">
        <v>1.3334365891822439E-4</v>
      </c>
    </row>
    <row r="993" spans="1:10" ht="51" x14ac:dyDescent="0.2">
      <c r="A993" s="169" t="s">
        <v>722</v>
      </c>
      <c r="B993" s="160" t="s">
        <v>2529</v>
      </c>
      <c r="C993" s="160" t="s">
        <v>32</v>
      </c>
      <c r="D993" s="160" t="s">
        <v>2530</v>
      </c>
      <c r="E993" s="161" t="s">
        <v>31</v>
      </c>
      <c r="F993" s="162">
        <v>2.13</v>
      </c>
      <c r="G993" s="162">
        <v>154.08000000000001</v>
      </c>
      <c r="H993" s="162">
        <v>193.87</v>
      </c>
      <c r="I993" s="162">
        <v>412.94</v>
      </c>
      <c r="J993" s="170">
        <v>2.6966120539730343E-5</v>
      </c>
    </row>
    <row r="994" spans="1:10" ht="51" x14ac:dyDescent="0.2">
      <c r="A994" s="169" t="s">
        <v>1202</v>
      </c>
      <c r="B994" s="160" t="s">
        <v>2531</v>
      </c>
      <c r="C994" s="160" t="s">
        <v>32</v>
      </c>
      <c r="D994" s="160" t="s">
        <v>2532</v>
      </c>
      <c r="E994" s="161" t="s">
        <v>4</v>
      </c>
      <c r="F994" s="162">
        <v>1</v>
      </c>
      <c r="G994" s="162">
        <v>7523.14</v>
      </c>
      <c r="H994" s="162">
        <v>9466.36</v>
      </c>
      <c r="I994" s="162">
        <v>9466.36</v>
      </c>
      <c r="J994" s="170">
        <v>6.1817940822512163E-4</v>
      </c>
    </row>
    <row r="995" spans="1:10" ht="51" x14ac:dyDescent="0.2">
      <c r="A995" s="169" t="s">
        <v>1203</v>
      </c>
      <c r="B995" s="160" t="s">
        <v>2533</v>
      </c>
      <c r="C995" s="160" t="s">
        <v>32</v>
      </c>
      <c r="D995" s="160" t="s">
        <v>2534</v>
      </c>
      <c r="E995" s="161" t="s">
        <v>4</v>
      </c>
      <c r="F995" s="162">
        <v>1</v>
      </c>
      <c r="G995" s="162">
        <v>2664.86</v>
      </c>
      <c r="H995" s="162">
        <v>3353.19</v>
      </c>
      <c r="I995" s="162">
        <v>3353.19</v>
      </c>
      <c r="J995" s="170">
        <v>2.18972552265749E-4</v>
      </c>
    </row>
    <row r="996" spans="1:10" ht="51" x14ac:dyDescent="0.2">
      <c r="A996" s="169" t="s">
        <v>1227</v>
      </c>
      <c r="B996" s="160" t="s">
        <v>2535</v>
      </c>
      <c r="C996" s="160" t="s">
        <v>32</v>
      </c>
      <c r="D996" s="160" t="s">
        <v>2536</v>
      </c>
      <c r="E996" s="161" t="s">
        <v>4</v>
      </c>
      <c r="F996" s="162">
        <v>1</v>
      </c>
      <c r="G996" s="162">
        <v>1078.6400000000001</v>
      </c>
      <c r="H996" s="162">
        <v>1357.25</v>
      </c>
      <c r="I996" s="162">
        <v>1357.25</v>
      </c>
      <c r="J996" s="170">
        <v>8.8632167149099169E-5</v>
      </c>
    </row>
    <row r="997" spans="1:10" ht="89.25" x14ac:dyDescent="0.2">
      <c r="A997" s="169" t="s">
        <v>2979</v>
      </c>
      <c r="B997" s="160" t="s">
        <v>2980</v>
      </c>
      <c r="C997" s="160" t="s">
        <v>32</v>
      </c>
      <c r="D997" s="160" t="s">
        <v>2981</v>
      </c>
      <c r="E997" s="161" t="s">
        <v>4</v>
      </c>
      <c r="F997" s="162">
        <v>1</v>
      </c>
      <c r="G997" s="162">
        <v>4907.3500000000004</v>
      </c>
      <c r="H997" s="162">
        <v>6174.91</v>
      </c>
      <c r="I997" s="162">
        <v>6174.91</v>
      </c>
      <c r="J997" s="170">
        <v>4.0323864818614396E-4</v>
      </c>
    </row>
    <row r="998" spans="1:10" x14ac:dyDescent="0.2">
      <c r="A998" s="171" t="s">
        <v>723</v>
      </c>
      <c r="B998" s="156" t="s">
        <v>44</v>
      </c>
      <c r="C998" s="156"/>
      <c r="D998" s="156" t="s">
        <v>724</v>
      </c>
      <c r="E998" s="157"/>
      <c r="F998" s="159">
        <v>1</v>
      </c>
      <c r="G998" s="158" t="s">
        <v>35</v>
      </c>
      <c r="H998" s="159">
        <v>61236.73</v>
      </c>
      <c r="I998" s="159">
        <v>61236.73</v>
      </c>
      <c r="J998" s="172">
        <v>3.9989273081777535E-3</v>
      </c>
    </row>
    <row r="999" spans="1:10" ht="89.25" x14ac:dyDescent="0.2">
      <c r="A999" s="169" t="s">
        <v>725</v>
      </c>
      <c r="B999" s="160" t="s">
        <v>1563</v>
      </c>
      <c r="C999" s="160" t="s">
        <v>32</v>
      </c>
      <c r="D999" s="160" t="s">
        <v>1564</v>
      </c>
      <c r="E999" s="161" t="s">
        <v>31</v>
      </c>
      <c r="F999" s="162">
        <v>20.96</v>
      </c>
      <c r="G999" s="162">
        <v>352.87</v>
      </c>
      <c r="H999" s="162">
        <v>444.01</v>
      </c>
      <c r="I999" s="162">
        <v>9306.44</v>
      </c>
      <c r="J999" s="170">
        <v>6.0773619130083801E-4</v>
      </c>
    </row>
    <row r="1000" spans="1:10" ht="76.5" x14ac:dyDescent="0.2">
      <c r="A1000" s="169" t="s">
        <v>726</v>
      </c>
      <c r="B1000" s="160" t="s">
        <v>1229</v>
      </c>
      <c r="C1000" s="160" t="s">
        <v>32</v>
      </c>
      <c r="D1000" s="160" t="s">
        <v>1230</v>
      </c>
      <c r="E1000" s="161" t="s">
        <v>3</v>
      </c>
      <c r="F1000" s="162">
        <v>43.4</v>
      </c>
      <c r="G1000" s="162">
        <v>606.03</v>
      </c>
      <c r="H1000" s="162">
        <v>762.56</v>
      </c>
      <c r="I1000" s="162">
        <v>33095.1</v>
      </c>
      <c r="J1000" s="170">
        <v>2.1612012783320329E-3</v>
      </c>
    </row>
    <row r="1001" spans="1:10" ht="38.25" x14ac:dyDescent="0.2">
      <c r="A1001" s="169" t="s">
        <v>727</v>
      </c>
      <c r="B1001" s="160" t="s">
        <v>2537</v>
      </c>
      <c r="C1001" s="160" t="s">
        <v>32</v>
      </c>
      <c r="D1001" s="160" t="s">
        <v>2538</v>
      </c>
      <c r="E1001" s="161" t="s">
        <v>2539</v>
      </c>
      <c r="F1001" s="162">
        <v>8.26</v>
      </c>
      <c r="G1001" s="162">
        <v>600.77</v>
      </c>
      <c r="H1001" s="162">
        <v>755.94</v>
      </c>
      <c r="I1001" s="162">
        <v>6244.06</v>
      </c>
      <c r="J1001" s="170">
        <v>4.0775433384343648E-4</v>
      </c>
    </row>
    <row r="1002" spans="1:10" ht="38.25" x14ac:dyDescent="0.2">
      <c r="A1002" s="169" t="s">
        <v>1204</v>
      </c>
      <c r="B1002" s="160" t="s">
        <v>2982</v>
      </c>
      <c r="C1002" s="160" t="s">
        <v>32</v>
      </c>
      <c r="D1002" s="160" t="s">
        <v>2983</v>
      </c>
      <c r="E1002" s="161" t="s">
        <v>3</v>
      </c>
      <c r="F1002" s="162">
        <v>6.3</v>
      </c>
      <c r="G1002" s="162">
        <v>252.39</v>
      </c>
      <c r="H1002" s="162">
        <v>317.58</v>
      </c>
      <c r="I1002" s="162">
        <v>2000.75</v>
      </c>
      <c r="J1002" s="170">
        <v>1.3065449137856708E-4</v>
      </c>
    </row>
    <row r="1003" spans="1:10" ht="51" x14ac:dyDescent="0.2">
      <c r="A1003" s="169" t="s">
        <v>1228</v>
      </c>
      <c r="B1003" s="160" t="s">
        <v>1205</v>
      </c>
      <c r="C1003" s="160" t="s">
        <v>32</v>
      </c>
      <c r="D1003" s="160" t="s">
        <v>1206</v>
      </c>
      <c r="E1003" s="161" t="s">
        <v>3</v>
      </c>
      <c r="F1003" s="162">
        <v>5.2</v>
      </c>
      <c r="G1003" s="162">
        <v>457.73</v>
      </c>
      <c r="H1003" s="162">
        <v>575.96</v>
      </c>
      <c r="I1003" s="162">
        <v>2994.99</v>
      </c>
      <c r="J1003" s="170">
        <v>1.9558110465270253E-4</v>
      </c>
    </row>
    <row r="1004" spans="1:10" ht="51" x14ac:dyDescent="0.2">
      <c r="A1004" s="169" t="s">
        <v>1700</v>
      </c>
      <c r="B1004" s="160" t="s">
        <v>728</v>
      </c>
      <c r="C1004" s="160" t="s">
        <v>32</v>
      </c>
      <c r="D1004" s="160" t="s">
        <v>729</v>
      </c>
      <c r="E1004" s="161" t="s">
        <v>4</v>
      </c>
      <c r="F1004" s="162">
        <v>1</v>
      </c>
      <c r="G1004" s="162">
        <v>1478.49</v>
      </c>
      <c r="H1004" s="162">
        <v>1860.38</v>
      </c>
      <c r="I1004" s="162">
        <v>1860.38</v>
      </c>
      <c r="J1004" s="170">
        <v>1.2148794335667055E-4</v>
      </c>
    </row>
    <row r="1005" spans="1:10" ht="38.25" x14ac:dyDescent="0.2">
      <c r="A1005" s="169" t="s">
        <v>2984</v>
      </c>
      <c r="B1005" s="160" t="s">
        <v>730</v>
      </c>
      <c r="C1005" s="160" t="s">
        <v>32</v>
      </c>
      <c r="D1005" s="160" t="s">
        <v>731</v>
      </c>
      <c r="E1005" s="161" t="s">
        <v>4</v>
      </c>
      <c r="F1005" s="162">
        <v>1</v>
      </c>
      <c r="G1005" s="162">
        <v>4557.75</v>
      </c>
      <c r="H1005" s="162">
        <v>5735.01</v>
      </c>
      <c r="I1005" s="162">
        <v>5735.01</v>
      </c>
      <c r="J1005" s="170">
        <v>3.7451196531350541E-4</v>
      </c>
    </row>
    <row r="1006" spans="1:10" x14ac:dyDescent="0.2">
      <c r="A1006" s="171" t="s">
        <v>732</v>
      </c>
      <c r="B1006" s="156" t="s">
        <v>44</v>
      </c>
      <c r="C1006" s="156"/>
      <c r="D1006" s="156" t="s">
        <v>1176</v>
      </c>
      <c r="E1006" s="157"/>
      <c r="F1006" s="159">
        <v>1</v>
      </c>
      <c r="G1006" s="158" t="s">
        <v>35</v>
      </c>
      <c r="H1006" s="159">
        <v>100923.22</v>
      </c>
      <c r="I1006" s="159">
        <v>100923.22</v>
      </c>
      <c r="J1006" s="172">
        <v>6.5905645269959904E-3</v>
      </c>
    </row>
    <row r="1007" spans="1:10" x14ac:dyDescent="0.2">
      <c r="A1007" s="171" t="s">
        <v>733</v>
      </c>
      <c r="B1007" s="156" t="s">
        <v>44</v>
      </c>
      <c r="C1007" s="156"/>
      <c r="D1007" s="156" t="s">
        <v>1522</v>
      </c>
      <c r="E1007" s="157"/>
      <c r="F1007" s="159">
        <v>1</v>
      </c>
      <c r="G1007" s="158" t="s">
        <v>35</v>
      </c>
      <c r="H1007" s="159">
        <v>11748.72</v>
      </c>
      <c r="I1007" s="159">
        <v>11748.72</v>
      </c>
      <c r="J1007" s="172">
        <v>7.6722380904620691E-4</v>
      </c>
    </row>
    <row r="1008" spans="1:10" x14ac:dyDescent="0.2">
      <c r="A1008" s="171" t="s">
        <v>1538</v>
      </c>
      <c r="B1008" s="156" t="s">
        <v>44</v>
      </c>
      <c r="C1008" s="156"/>
      <c r="D1008" s="156" t="s">
        <v>2041</v>
      </c>
      <c r="E1008" s="157"/>
      <c r="F1008" s="159">
        <v>1</v>
      </c>
      <c r="G1008" s="158" t="s">
        <v>35</v>
      </c>
      <c r="H1008" s="159">
        <v>11748.72</v>
      </c>
      <c r="I1008" s="159">
        <v>11748.72</v>
      </c>
      <c r="J1008" s="172">
        <v>7.6722380904620691E-4</v>
      </c>
    </row>
    <row r="1009" spans="1:10" ht="38.25" x14ac:dyDescent="0.2">
      <c r="A1009" s="169" t="s">
        <v>1539</v>
      </c>
      <c r="B1009" s="160" t="s">
        <v>1484</v>
      </c>
      <c r="C1009" s="160" t="s">
        <v>12</v>
      </c>
      <c r="D1009" s="160" t="s">
        <v>1485</v>
      </c>
      <c r="E1009" s="161" t="s">
        <v>3</v>
      </c>
      <c r="F1009" s="162">
        <v>32</v>
      </c>
      <c r="G1009" s="162">
        <v>86.1</v>
      </c>
      <c r="H1009" s="162">
        <v>108.33</v>
      </c>
      <c r="I1009" s="162">
        <v>3466.56</v>
      </c>
      <c r="J1009" s="170">
        <v>2.2637592584445106E-4</v>
      </c>
    </row>
    <row r="1010" spans="1:10" ht="51" x14ac:dyDescent="0.2">
      <c r="A1010" s="169" t="s">
        <v>1540</v>
      </c>
      <c r="B1010" s="160" t="s">
        <v>1486</v>
      </c>
      <c r="C1010" s="160" t="s">
        <v>12</v>
      </c>
      <c r="D1010" s="160" t="s">
        <v>1487</v>
      </c>
      <c r="E1010" s="161" t="s">
        <v>33</v>
      </c>
      <c r="F1010" s="162">
        <v>11.1</v>
      </c>
      <c r="G1010" s="162">
        <v>110.54</v>
      </c>
      <c r="H1010" s="162">
        <v>139.09</v>
      </c>
      <c r="I1010" s="162">
        <v>1543.89</v>
      </c>
      <c r="J1010" s="170">
        <v>1.0082027374457373E-4</v>
      </c>
    </row>
    <row r="1011" spans="1:10" ht="38.25" x14ac:dyDescent="0.2">
      <c r="A1011" s="169" t="s">
        <v>1541</v>
      </c>
      <c r="B1011" s="160" t="s">
        <v>1488</v>
      </c>
      <c r="C1011" s="160" t="s">
        <v>12</v>
      </c>
      <c r="D1011" s="160" t="s">
        <v>1489</v>
      </c>
      <c r="E1011" s="161" t="s">
        <v>31</v>
      </c>
      <c r="F1011" s="162">
        <v>7.82</v>
      </c>
      <c r="G1011" s="162">
        <v>50.77</v>
      </c>
      <c r="H1011" s="162">
        <v>63.88</v>
      </c>
      <c r="I1011" s="162">
        <v>499.54</v>
      </c>
      <c r="J1011" s="170">
        <v>3.2621339309383675E-5</v>
      </c>
    </row>
    <row r="1012" spans="1:10" ht="51" x14ac:dyDescent="0.2">
      <c r="A1012" s="169" t="s">
        <v>1542</v>
      </c>
      <c r="B1012" s="160" t="s">
        <v>2042</v>
      </c>
      <c r="C1012" s="160" t="s">
        <v>32</v>
      </c>
      <c r="D1012" s="160" t="s">
        <v>2043</v>
      </c>
      <c r="E1012" s="161" t="s">
        <v>31</v>
      </c>
      <c r="F1012" s="162">
        <v>11.39</v>
      </c>
      <c r="G1012" s="162">
        <v>157.57</v>
      </c>
      <c r="H1012" s="162">
        <v>198.27</v>
      </c>
      <c r="I1012" s="162">
        <v>2258.29</v>
      </c>
      <c r="J1012" s="170">
        <v>1.4747256345635598E-4</v>
      </c>
    </row>
    <row r="1013" spans="1:10" ht="38.25" x14ac:dyDescent="0.2">
      <c r="A1013" s="169" t="s">
        <v>1543</v>
      </c>
      <c r="B1013" s="160" t="s">
        <v>2044</v>
      </c>
      <c r="C1013" s="160" t="s">
        <v>32</v>
      </c>
      <c r="D1013" s="160" t="s">
        <v>2045</v>
      </c>
      <c r="E1013" s="161" t="s">
        <v>15</v>
      </c>
      <c r="F1013" s="162">
        <v>7.8</v>
      </c>
      <c r="G1013" s="162">
        <v>18.489999999999998</v>
      </c>
      <c r="H1013" s="162">
        <v>23.26</v>
      </c>
      <c r="I1013" s="162">
        <v>181.42</v>
      </c>
      <c r="J1013" s="170">
        <v>1.1847226203123647E-5</v>
      </c>
    </row>
    <row r="1014" spans="1:10" ht="38.25" x14ac:dyDescent="0.2">
      <c r="A1014" s="169" t="s">
        <v>1544</v>
      </c>
      <c r="B1014" s="160" t="s">
        <v>2046</v>
      </c>
      <c r="C1014" s="160" t="s">
        <v>32</v>
      </c>
      <c r="D1014" s="160" t="s">
        <v>2047</v>
      </c>
      <c r="E1014" s="161" t="s">
        <v>15</v>
      </c>
      <c r="F1014" s="162">
        <v>40.9</v>
      </c>
      <c r="G1014" s="162">
        <v>14.48</v>
      </c>
      <c r="H1014" s="162">
        <v>18.22</v>
      </c>
      <c r="I1014" s="162">
        <v>745.19</v>
      </c>
      <c r="J1014" s="170">
        <v>4.8662961604595473E-5</v>
      </c>
    </row>
    <row r="1015" spans="1:10" ht="38.25" x14ac:dyDescent="0.2">
      <c r="A1015" s="169" t="s">
        <v>1545</v>
      </c>
      <c r="B1015" s="160" t="s">
        <v>2048</v>
      </c>
      <c r="C1015" s="160" t="s">
        <v>32</v>
      </c>
      <c r="D1015" s="160" t="s">
        <v>2049</v>
      </c>
      <c r="E1015" s="161" t="s">
        <v>15</v>
      </c>
      <c r="F1015" s="162">
        <v>31.4</v>
      </c>
      <c r="G1015" s="162">
        <v>12.56</v>
      </c>
      <c r="H1015" s="162">
        <v>15.8</v>
      </c>
      <c r="I1015" s="162">
        <v>496.12</v>
      </c>
      <c r="J1015" s="170">
        <v>3.239800387991238E-5</v>
      </c>
    </row>
    <row r="1016" spans="1:10" ht="51" x14ac:dyDescent="0.2">
      <c r="A1016" s="169" t="s">
        <v>1546</v>
      </c>
      <c r="B1016" s="160" t="s">
        <v>2054</v>
      </c>
      <c r="C1016" s="160" t="s">
        <v>32</v>
      </c>
      <c r="D1016" s="160" t="s">
        <v>2055</v>
      </c>
      <c r="E1016" s="161" t="s">
        <v>33</v>
      </c>
      <c r="F1016" s="162">
        <v>1.29</v>
      </c>
      <c r="G1016" s="162">
        <v>874.34</v>
      </c>
      <c r="H1016" s="162">
        <v>1100.18</v>
      </c>
      <c r="I1016" s="162">
        <v>1419.23</v>
      </c>
      <c r="J1016" s="170">
        <v>9.2679632037587779E-5</v>
      </c>
    </row>
    <row r="1017" spans="1:10" ht="25.5" x14ac:dyDescent="0.2">
      <c r="A1017" s="169" t="s">
        <v>1547</v>
      </c>
      <c r="B1017" s="160" t="s">
        <v>45</v>
      </c>
      <c r="C1017" s="160" t="s">
        <v>12</v>
      </c>
      <c r="D1017" s="160" t="s">
        <v>46</v>
      </c>
      <c r="E1017" s="161" t="s">
        <v>31</v>
      </c>
      <c r="F1017" s="162">
        <v>11.39</v>
      </c>
      <c r="G1017" s="162">
        <v>47.34</v>
      </c>
      <c r="H1017" s="162">
        <v>59.56</v>
      </c>
      <c r="I1017" s="162">
        <v>678.38</v>
      </c>
      <c r="J1017" s="170">
        <v>4.4300084399046521E-5</v>
      </c>
    </row>
    <row r="1018" spans="1:10" ht="25.5" x14ac:dyDescent="0.2">
      <c r="A1018" s="169" t="s">
        <v>1548</v>
      </c>
      <c r="B1018" s="160" t="s">
        <v>51</v>
      </c>
      <c r="C1018" s="160" t="s">
        <v>12</v>
      </c>
      <c r="D1018" s="160" t="s">
        <v>52</v>
      </c>
      <c r="E1018" s="161" t="s">
        <v>33</v>
      </c>
      <c r="F1018" s="162">
        <v>9.81</v>
      </c>
      <c r="G1018" s="162">
        <v>25.17</v>
      </c>
      <c r="H1018" s="162">
        <v>31.67</v>
      </c>
      <c r="I1018" s="162">
        <v>310.68</v>
      </c>
      <c r="J1018" s="170">
        <v>2.0288260593024223E-5</v>
      </c>
    </row>
    <row r="1019" spans="1:10" ht="63.75" x14ac:dyDescent="0.2">
      <c r="A1019" s="169" t="s">
        <v>1549</v>
      </c>
      <c r="B1019" s="160" t="s">
        <v>2056</v>
      </c>
      <c r="C1019" s="160" t="s">
        <v>32</v>
      </c>
      <c r="D1019" s="160" t="s">
        <v>2057</v>
      </c>
      <c r="E1019" s="161" t="s">
        <v>33</v>
      </c>
      <c r="F1019" s="162">
        <v>1.29</v>
      </c>
      <c r="G1019" s="162">
        <v>10.39</v>
      </c>
      <c r="H1019" s="162">
        <v>13.07</v>
      </c>
      <c r="I1019" s="162">
        <v>16.86</v>
      </c>
      <c r="J1019" s="170">
        <v>1.1010044856392058E-6</v>
      </c>
    </row>
    <row r="1020" spans="1:10" ht="38.25" x14ac:dyDescent="0.2">
      <c r="A1020" s="169" t="s">
        <v>1550</v>
      </c>
      <c r="B1020" s="160" t="s">
        <v>1278</v>
      </c>
      <c r="C1020" s="160" t="s">
        <v>12</v>
      </c>
      <c r="D1020" s="160" t="s">
        <v>1775</v>
      </c>
      <c r="E1020" s="161" t="s">
        <v>1279</v>
      </c>
      <c r="F1020" s="162">
        <v>24.19</v>
      </c>
      <c r="G1020" s="162">
        <v>4.3600000000000003</v>
      </c>
      <c r="H1020" s="162">
        <v>5.48</v>
      </c>
      <c r="I1020" s="162">
        <v>132.56</v>
      </c>
      <c r="J1020" s="170">
        <v>8.6565334885132329E-6</v>
      </c>
    </row>
    <row r="1021" spans="1:10" x14ac:dyDescent="0.2">
      <c r="A1021" s="171" t="s">
        <v>734</v>
      </c>
      <c r="B1021" s="156" t="s">
        <v>44</v>
      </c>
      <c r="C1021" s="156"/>
      <c r="D1021" s="156" t="s">
        <v>859</v>
      </c>
      <c r="E1021" s="157"/>
      <c r="F1021" s="159">
        <v>1</v>
      </c>
      <c r="G1021" s="158" t="s">
        <v>35</v>
      </c>
      <c r="H1021" s="159">
        <v>17535.84</v>
      </c>
      <c r="I1021" s="159">
        <v>17535.84</v>
      </c>
      <c r="J1021" s="172">
        <v>1.1451387010350776E-3</v>
      </c>
    </row>
    <row r="1022" spans="1:10" x14ac:dyDescent="0.2">
      <c r="A1022" s="171" t="s">
        <v>747</v>
      </c>
      <c r="B1022" s="156" t="s">
        <v>44</v>
      </c>
      <c r="C1022" s="156"/>
      <c r="D1022" s="156" t="s">
        <v>114</v>
      </c>
      <c r="E1022" s="157"/>
      <c r="F1022" s="159">
        <v>1</v>
      </c>
      <c r="G1022" s="158" t="s">
        <v>35</v>
      </c>
      <c r="H1022" s="159">
        <v>5714.23</v>
      </c>
      <c r="I1022" s="159">
        <v>5714.23</v>
      </c>
      <c r="J1022" s="172">
        <v>3.7315497401981722E-4</v>
      </c>
    </row>
    <row r="1023" spans="1:10" ht="38.25" x14ac:dyDescent="0.2">
      <c r="A1023" s="169" t="s">
        <v>748</v>
      </c>
      <c r="B1023" s="160" t="s">
        <v>116</v>
      </c>
      <c r="C1023" s="160" t="s">
        <v>12</v>
      </c>
      <c r="D1023" s="160" t="s">
        <v>117</v>
      </c>
      <c r="E1023" s="161" t="s">
        <v>33</v>
      </c>
      <c r="F1023" s="162">
        <v>2.58</v>
      </c>
      <c r="G1023" s="162">
        <v>121.52</v>
      </c>
      <c r="H1023" s="162">
        <v>152.9</v>
      </c>
      <c r="I1023" s="162">
        <v>394.48</v>
      </c>
      <c r="J1023" s="170">
        <v>2.5760631642642579E-5</v>
      </c>
    </row>
    <row r="1024" spans="1:10" ht="38.25" x14ac:dyDescent="0.2">
      <c r="A1024" s="169" t="s">
        <v>749</v>
      </c>
      <c r="B1024" s="160" t="s">
        <v>119</v>
      </c>
      <c r="C1024" s="160" t="s">
        <v>32</v>
      </c>
      <c r="D1024" s="160" t="s">
        <v>120</v>
      </c>
      <c r="E1024" s="161" t="s">
        <v>31</v>
      </c>
      <c r="F1024" s="162">
        <v>8.6</v>
      </c>
      <c r="G1024" s="162">
        <v>42.29</v>
      </c>
      <c r="H1024" s="162">
        <v>53.21</v>
      </c>
      <c r="I1024" s="162">
        <v>457.6</v>
      </c>
      <c r="J1024" s="170">
        <v>2.9882541674288288E-5</v>
      </c>
    </row>
    <row r="1025" spans="1:10" ht="38.25" x14ac:dyDescent="0.2">
      <c r="A1025" s="169" t="s">
        <v>750</v>
      </c>
      <c r="B1025" s="160" t="s">
        <v>77</v>
      </c>
      <c r="C1025" s="160" t="s">
        <v>12</v>
      </c>
      <c r="D1025" s="160" t="s">
        <v>78</v>
      </c>
      <c r="E1025" s="161" t="s">
        <v>31</v>
      </c>
      <c r="F1025" s="162">
        <v>14.06</v>
      </c>
      <c r="G1025" s="162">
        <v>80.430000000000007</v>
      </c>
      <c r="H1025" s="162">
        <v>101.2</v>
      </c>
      <c r="I1025" s="162">
        <v>1422.87</v>
      </c>
      <c r="J1025" s="170">
        <v>9.291733407363325E-5</v>
      </c>
    </row>
    <row r="1026" spans="1:10" ht="38.25" x14ac:dyDescent="0.2">
      <c r="A1026" s="169" t="s">
        <v>751</v>
      </c>
      <c r="B1026" s="160" t="s">
        <v>123</v>
      </c>
      <c r="C1026" s="160" t="s">
        <v>12</v>
      </c>
      <c r="D1026" s="160" t="s">
        <v>124</v>
      </c>
      <c r="E1026" s="161" t="s">
        <v>15</v>
      </c>
      <c r="F1026" s="162">
        <v>15.9</v>
      </c>
      <c r="G1026" s="162">
        <v>17.3</v>
      </c>
      <c r="H1026" s="162">
        <v>21.76</v>
      </c>
      <c r="I1026" s="162">
        <v>345.98</v>
      </c>
      <c r="J1026" s="170">
        <v>2.2593447920608091E-5</v>
      </c>
    </row>
    <row r="1027" spans="1:10" ht="38.25" x14ac:dyDescent="0.2">
      <c r="A1027" s="169" t="s">
        <v>752</v>
      </c>
      <c r="B1027" s="160" t="s">
        <v>129</v>
      </c>
      <c r="C1027" s="160" t="s">
        <v>12</v>
      </c>
      <c r="D1027" s="160" t="s">
        <v>130</v>
      </c>
      <c r="E1027" s="161" t="s">
        <v>15</v>
      </c>
      <c r="F1027" s="162">
        <v>25.9</v>
      </c>
      <c r="G1027" s="162">
        <v>12.32</v>
      </c>
      <c r="H1027" s="162">
        <v>15.5</v>
      </c>
      <c r="I1027" s="162">
        <v>401.45</v>
      </c>
      <c r="J1027" s="170">
        <v>2.621579186001537E-5</v>
      </c>
    </row>
    <row r="1028" spans="1:10" ht="38.25" x14ac:dyDescent="0.2">
      <c r="A1028" s="169" t="s">
        <v>753</v>
      </c>
      <c r="B1028" s="160" t="s">
        <v>862</v>
      </c>
      <c r="C1028" s="160" t="s">
        <v>12</v>
      </c>
      <c r="D1028" s="160" t="s">
        <v>863</v>
      </c>
      <c r="E1028" s="161" t="s">
        <v>15</v>
      </c>
      <c r="F1028" s="162">
        <v>71.400000000000006</v>
      </c>
      <c r="G1028" s="162">
        <v>9.6199999999999992</v>
      </c>
      <c r="H1028" s="162">
        <v>12.1</v>
      </c>
      <c r="I1028" s="162">
        <v>863.94</v>
      </c>
      <c r="J1028" s="170">
        <v>5.6417664016793318E-5</v>
      </c>
    </row>
    <row r="1029" spans="1:10" ht="51" x14ac:dyDescent="0.2">
      <c r="A1029" s="169" t="s">
        <v>754</v>
      </c>
      <c r="B1029" s="160" t="s">
        <v>135</v>
      </c>
      <c r="C1029" s="160" t="s">
        <v>32</v>
      </c>
      <c r="D1029" s="160" t="s">
        <v>136</v>
      </c>
      <c r="E1029" s="161" t="s">
        <v>33</v>
      </c>
      <c r="F1029" s="162">
        <v>0.86</v>
      </c>
      <c r="G1029" s="162">
        <v>864.99</v>
      </c>
      <c r="H1029" s="162">
        <v>1088.4100000000001</v>
      </c>
      <c r="I1029" s="162">
        <v>936.03</v>
      </c>
      <c r="J1029" s="170">
        <v>6.1125339780122517E-5</v>
      </c>
    </row>
    <row r="1030" spans="1:10" ht="25.5" x14ac:dyDescent="0.2">
      <c r="A1030" s="169" t="s">
        <v>1177</v>
      </c>
      <c r="B1030" s="160" t="s">
        <v>45</v>
      </c>
      <c r="C1030" s="160" t="s">
        <v>12</v>
      </c>
      <c r="D1030" s="160" t="s">
        <v>46</v>
      </c>
      <c r="E1030" s="161" t="s">
        <v>31</v>
      </c>
      <c r="F1030" s="162">
        <v>14.06</v>
      </c>
      <c r="G1030" s="162">
        <v>47.34</v>
      </c>
      <c r="H1030" s="162">
        <v>59.56</v>
      </c>
      <c r="I1030" s="162">
        <v>837.41</v>
      </c>
      <c r="J1030" s="170">
        <v>5.4685181869461876E-5</v>
      </c>
    </row>
    <row r="1031" spans="1:10" ht="25.5" x14ac:dyDescent="0.2">
      <c r="A1031" s="169" t="s">
        <v>1178</v>
      </c>
      <c r="B1031" s="160" t="s">
        <v>51</v>
      </c>
      <c r="C1031" s="160" t="s">
        <v>12</v>
      </c>
      <c r="D1031" s="160" t="s">
        <v>52</v>
      </c>
      <c r="E1031" s="161" t="s">
        <v>33</v>
      </c>
      <c r="F1031" s="162">
        <v>1.72</v>
      </c>
      <c r="G1031" s="162">
        <v>25.17</v>
      </c>
      <c r="H1031" s="162">
        <v>31.67</v>
      </c>
      <c r="I1031" s="162">
        <v>54.47</v>
      </c>
      <c r="J1031" s="170">
        <v>3.5570411822519297E-6</v>
      </c>
    </row>
    <row r="1032" spans="1:10" x14ac:dyDescent="0.2">
      <c r="A1032" s="171" t="s">
        <v>755</v>
      </c>
      <c r="B1032" s="156" t="s">
        <v>44</v>
      </c>
      <c r="C1032" s="156"/>
      <c r="D1032" s="156" t="s">
        <v>139</v>
      </c>
      <c r="E1032" s="157"/>
      <c r="F1032" s="159">
        <v>1</v>
      </c>
      <c r="G1032" s="158" t="s">
        <v>35</v>
      </c>
      <c r="H1032" s="159">
        <v>3354.7</v>
      </c>
      <c r="I1032" s="159">
        <v>3354.7</v>
      </c>
      <c r="J1032" s="172">
        <v>2.1907115942905358E-4</v>
      </c>
    </row>
    <row r="1033" spans="1:10" ht="63.75" x14ac:dyDescent="0.2">
      <c r="A1033" s="169" t="s">
        <v>756</v>
      </c>
      <c r="B1033" s="160" t="s">
        <v>47</v>
      </c>
      <c r="C1033" s="160" t="s">
        <v>12</v>
      </c>
      <c r="D1033" s="160" t="s">
        <v>48</v>
      </c>
      <c r="E1033" s="161" t="s">
        <v>31</v>
      </c>
      <c r="F1033" s="162">
        <v>13.89</v>
      </c>
      <c r="G1033" s="162">
        <v>97.9</v>
      </c>
      <c r="H1033" s="162">
        <v>123.18</v>
      </c>
      <c r="I1033" s="162">
        <v>1710.97</v>
      </c>
      <c r="J1033" s="170">
        <v>1.1173105841008966E-4</v>
      </c>
    </row>
    <row r="1034" spans="1:10" ht="51" x14ac:dyDescent="0.2">
      <c r="A1034" s="169" t="s">
        <v>757</v>
      </c>
      <c r="B1034" s="160" t="s">
        <v>143</v>
      </c>
      <c r="C1034" s="160" t="s">
        <v>12</v>
      </c>
      <c r="D1034" s="160" t="s">
        <v>144</v>
      </c>
      <c r="E1034" s="161" t="s">
        <v>15</v>
      </c>
      <c r="F1034" s="162">
        <v>19.600000000000001</v>
      </c>
      <c r="G1034" s="162">
        <v>14.2</v>
      </c>
      <c r="H1034" s="162">
        <v>17.86</v>
      </c>
      <c r="I1034" s="162">
        <v>350.05</v>
      </c>
      <c r="J1034" s="170">
        <v>2.2859230142230366E-5</v>
      </c>
    </row>
    <row r="1035" spans="1:10" ht="51" x14ac:dyDescent="0.2">
      <c r="A1035" s="169" t="s">
        <v>758</v>
      </c>
      <c r="B1035" s="160" t="s">
        <v>146</v>
      </c>
      <c r="C1035" s="160" t="s">
        <v>12</v>
      </c>
      <c r="D1035" s="160" t="s">
        <v>147</v>
      </c>
      <c r="E1035" s="161" t="s">
        <v>15</v>
      </c>
      <c r="F1035" s="162">
        <v>45.1</v>
      </c>
      <c r="G1035" s="162">
        <v>10.31</v>
      </c>
      <c r="H1035" s="162">
        <v>12.97</v>
      </c>
      <c r="I1035" s="162">
        <v>584.94000000000005</v>
      </c>
      <c r="J1035" s="170">
        <v>3.8198194770450591E-5</v>
      </c>
    </row>
    <row r="1036" spans="1:10" ht="38.25" x14ac:dyDescent="0.2">
      <c r="A1036" s="169" t="s">
        <v>759</v>
      </c>
      <c r="B1036" s="160" t="s">
        <v>153</v>
      </c>
      <c r="C1036" s="160" t="s">
        <v>32</v>
      </c>
      <c r="D1036" s="160" t="s">
        <v>154</v>
      </c>
      <c r="E1036" s="161" t="s">
        <v>33</v>
      </c>
      <c r="F1036" s="162">
        <v>0.66</v>
      </c>
      <c r="G1036" s="162">
        <v>853.42</v>
      </c>
      <c r="H1036" s="162">
        <v>1073.8499999999999</v>
      </c>
      <c r="I1036" s="162">
        <v>708.74</v>
      </c>
      <c r="J1036" s="170">
        <v>4.6282676106282954E-5</v>
      </c>
    </row>
    <row r="1037" spans="1:10" x14ac:dyDescent="0.2">
      <c r="A1037" s="171" t="s">
        <v>760</v>
      </c>
      <c r="B1037" s="156" t="s">
        <v>44</v>
      </c>
      <c r="C1037" s="156"/>
      <c r="D1037" s="156" t="s">
        <v>156</v>
      </c>
      <c r="E1037" s="157"/>
      <c r="F1037" s="159">
        <v>1</v>
      </c>
      <c r="G1037" s="158" t="s">
        <v>35</v>
      </c>
      <c r="H1037" s="159">
        <v>6631.89</v>
      </c>
      <c r="I1037" s="159">
        <v>6631.89</v>
      </c>
      <c r="J1037" s="172">
        <v>4.3308070215099595E-4</v>
      </c>
    </row>
    <row r="1038" spans="1:10" ht="51" x14ac:dyDescent="0.2">
      <c r="A1038" s="169" t="s">
        <v>761</v>
      </c>
      <c r="B1038" s="160" t="s">
        <v>158</v>
      </c>
      <c r="C1038" s="160" t="s">
        <v>12</v>
      </c>
      <c r="D1038" s="160" t="s">
        <v>159</v>
      </c>
      <c r="E1038" s="161" t="s">
        <v>31</v>
      </c>
      <c r="F1038" s="162">
        <v>16.82</v>
      </c>
      <c r="G1038" s="162">
        <v>165.62</v>
      </c>
      <c r="H1038" s="162">
        <v>208.39</v>
      </c>
      <c r="I1038" s="162">
        <v>3505.11</v>
      </c>
      <c r="J1038" s="170">
        <v>2.288933471327898E-4</v>
      </c>
    </row>
    <row r="1039" spans="1:10" ht="51" x14ac:dyDescent="0.2">
      <c r="A1039" s="169" t="s">
        <v>762</v>
      </c>
      <c r="B1039" s="160" t="s">
        <v>143</v>
      </c>
      <c r="C1039" s="160" t="s">
        <v>12</v>
      </c>
      <c r="D1039" s="160" t="s">
        <v>144</v>
      </c>
      <c r="E1039" s="161" t="s">
        <v>15</v>
      </c>
      <c r="F1039" s="162">
        <v>18.5</v>
      </c>
      <c r="G1039" s="162">
        <v>14.2</v>
      </c>
      <c r="H1039" s="162">
        <v>17.86</v>
      </c>
      <c r="I1039" s="162">
        <v>330.41</v>
      </c>
      <c r="J1039" s="170">
        <v>2.1576683991699286E-5</v>
      </c>
    </row>
    <row r="1040" spans="1:10" ht="51" x14ac:dyDescent="0.2">
      <c r="A1040" s="169" t="s">
        <v>763</v>
      </c>
      <c r="B1040" s="160" t="s">
        <v>162</v>
      </c>
      <c r="C1040" s="160" t="s">
        <v>12</v>
      </c>
      <c r="D1040" s="160" t="s">
        <v>163</v>
      </c>
      <c r="E1040" s="161" t="s">
        <v>15</v>
      </c>
      <c r="F1040" s="162">
        <v>14.3</v>
      </c>
      <c r="G1040" s="162">
        <v>12.91</v>
      </c>
      <c r="H1040" s="162">
        <v>16.239999999999998</v>
      </c>
      <c r="I1040" s="162">
        <v>232.23</v>
      </c>
      <c r="J1040" s="170">
        <v>1.5165259294186995E-5</v>
      </c>
    </row>
    <row r="1041" spans="1:10" ht="51" x14ac:dyDescent="0.2">
      <c r="A1041" s="169" t="s">
        <v>764</v>
      </c>
      <c r="B1041" s="160" t="s">
        <v>146</v>
      </c>
      <c r="C1041" s="160" t="s">
        <v>12</v>
      </c>
      <c r="D1041" s="160" t="s">
        <v>147</v>
      </c>
      <c r="E1041" s="161" t="s">
        <v>15</v>
      </c>
      <c r="F1041" s="162">
        <v>6.3</v>
      </c>
      <c r="G1041" s="162">
        <v>10.31</v>
      </c>
      <c r="H1041" s="162">
        <v>12.97</v>
      </c>
      <c r="I1041" s="162">
        <v>81.709999999999994</v>
      </c>
      <c r="J1041" s="170">
        <v>5.3358882871636709E-6</v>
      </c>
    </row>
    <row r="1042" spans="1:10" ht="51" x14ac:dyDescent="0.2">
      <c r="A1042" s="169" t="s">
        <v>1179</v>
      </c>
      <c r="B1042" s="160" t="s">
        <v>149</v>
      </c>
      <c r="C1042" s="160" t="s">
        <v>12</v>
      </c>
      <c r="D1042" s="160" t="s">
        <v>150</v>
      </c>
      <c r="E1042" s="161" t="s">
        <v>15</v>
      </c>
      <c r="F1042" s="162">
        <v>30.6</v>
      </c>
      <c r="G1042" s="162">
        <v>8.59</v>
      </c>
      <c r="H1042" s="162">
        <v>10.8</v>
      </c>
      <c r="I1042" s="162">
        <v>330.48</v>
      </c>
      <c r="J1042" s="170">
        <v>2.1581255184700159E-5</v>
      </c>
    </row>
    <row r="1043" spans="1:10" ht="51" x14ac:dyDescent="0.2">
      <c r="A1043" s="169" t="s">
        <v>2540</v>
      </c>
      <c r="B1043" s="160" t="s">
        <v>151</v>
      </c>
      <c r="C1043" s="160" t="s">
        <v>12</v>
      </c>
      <c r="D1043" s="160" t="s">
        <v>152</v>
      </c>
      <c r="E1043" s="161" t="s">
        <v>15</v>
      </c>
      <c r="F1043" s="162">
        <v>72.3</v>
      </c>
      <c r="G1043" s="162">
        <v>8.2200000000000006</v>
      </c>
      <c r="H1043" s="162">
        <v>10.34</v>
      </c>
      <c r="I1043" s="162">
        <v>747.58</v>
      </c>
      <c r="J1043" s="170">
        <v>4.8819035194196761E-5</v>
      </c>
    </row>
    <row r="1044" spans="1:10" ht="51" x14ac:dyDescent="0.2">
      <c r="A1044" s="169" t="s">
        <v>2541</v>
      </c>
      <c r="B1044" s="160" t="s">
        <v>171</v>
      </c>
      <c r="C1044" s="160" t="s">
        <v>32</v>
      </c>
      <c r="D1044" s="160" t="s">
        <v>172</v>
      </c>
      <c r="E1044" s="161" t="s">
        <v>33</v>
      </c>
      <c r="F1044" s="162">
        <v>1.27</v>
      </c>
      <c r="G1044" s="162">
        <v>878.82</v>
      </c>
      <c r="H1044" s="162">
        <v>1105.81</v>
      </c>
      <c r="I1044" s="162">
        <v>1404.37</v>
      </c>
      <c r="J1044" s="170">
        <v>9.1709233066259271E-5</v>
      </c>
    </row>
    <row r="1045" spans="1:10" x14ac:dyDescent="0.2">
      <c r="A1045" s="171" t="s">
        <v>765</v>
      </c>
      <c r="B1045" s="156" t="s">
        <v>44</v>
      </c>
      <c r="C1045" s="156"/>
      <c r="D1045" s="156" t="s">
        <v>174</v>
      </c>
      <c r="E1045" s="157"/>
      <c r="F1045" s="159">
        <v>1</v>
      </c>
      <c r="G1045" s="158" t="s">
        <v>35</v>
      </c>
      <c r="H1045" s="159">
        <v>1835.02</v>
      </c>
      <c r="I1045" s="159">
        <v>1835.02</v>
      </c>
      <c r="J1045" s="172">
        <v>1.1983186543521087E-4</v>
      </c>
    </row>
    <row r="1046" spans="1:10" ht="51" x14ac:dyDescent="0.2">
      <c r="A1046" s="169" t="s">
        <v>766</v>
      </c>
      <c r="B1046" s="160" t="s">
        <v>176</v>
      </c>
      <c r="C1046" s="160" t="s">
        <v>32</v>
      </c>
      <c r="D1046" s="160" t="s">
        <v>177</v>
      </c>
      <c r="E1046" s="161" t="s">
        <v>31</v>
      </c>
      <c r="F1046" s="162">
        <v>6.46</v>
      </c>
      <c r="G1046" s="162">
        <v>190.31</v>
      </c>
      <c r="H1046" s="162">
        <v>239.46</v>
      </c>
      <c r="I1046" s="162">
        <v>1546.91</v>
      </c>
      <c r="J1046" s="170">
        <v>1.010174880711829E-4</v>
      </c>
    </row>
    <row r="1047" spans="1:10" ht="51" x14ac:dyDescent="0.2">
      <c r="A1047" s="169" t="s">
        <v>767</v>
      </c>
      <c r="B1047" s="160" t="s">
        <v>64</v>
      </c>
      <c r="C1047" s="160" t="s">
        <v>12</v>
      </c>
      <c r="D1047" s="160" t="s">
        <v>65</v>
      </c>
      <c r="E1047" s="161" t="s">
        <v>15</v>
      </c>
      <c r="F1047" s="162">
        <v>13.6</v>
      </c>
      <c r="G1047" s="162">
        <v>13.51</v>
      </c>
      <c r="H1047" s="162">
        <v>16.989999999999998</v>
      </c>
      <c r="I1047" s="162">
        <v>231.06</v>
      </c>
      <c r="J1047" s="170">
        <v>1.5088855068315236E-5</v>
      </c>
    </row>
    <row r="1048" spans="1:10" ht="51" x14ac:dyDescent="0.2">
      <c r="A1048" s="169" t="s">
        <v>1180</v>
      </c>
      <c r="B1048" s="160" t="s">
        <v>186</v>
      </c>
      <c r="C1048" s="160" t="s">
        <v>12</v>
      </c>
      <c r="D1048" s="160" t="s">
        <v>187</v>
      </c>
      <c r="E1048" s="161" t="s">
        <v>15</v>
      </c>
      <c r="F1048" s="162">
        <v>3.7</v>
      </c>
      <c r="G1048" s="162">
        <v>12.26</v>
      </c>
      <c r="H1048" s="162">
        <v>15.42</v>
      </c>
      <c r="I1048" s="162">
        <v>57.05</v>
      </c>
      <c r="J1048" s="170">
        <v>3.7255222957127336E-6</v>
      </c>
    </row>
    <row r="1049" spans="1:10" x14ac:dyDescent="0.2">
      <c r="A1049" s="171" t="s">
        <v>735</v>
      </c>
      <c r="B1049" s="156" t="s">
        <v>44</v>
      </c>
      <c r="C1049" s="156"/>
      <c r="D1049" s="156" t="s">
        <v>195</v>
      </c>
      <c r="E1049" s="157"/>
      <c r="F1049" s="159">
        <v>1</v>
      </c>
      <c r="G1049" s="158" t="s">
        <v>35</v>
      </c>
      <c r="H1049" s="159">
        <v>7004.51</v>
      </c>
      <c r="I1049" s="159">
        <v>7004.51</v>
      </c>
      <c r="J1049" s="172">
        <v>4.5741381552222255E-4</v>
      </c>
    </row>
    <row r="1050" spans="1:10" ht="63.75" x14ac:dyDescent="0.2">
      <c r="A1050" s="169" t="s">
        <v>768</v>
      </c>
      <c r="B1050" s="160" t="s">
        <v>197</v>
      </c>
      <c r="C1050" s="160" t="s">
        <v>12</v>
      </c>
      <c r="D1050" s="160" t="s">
        <v>198</v>
      </c>
      <c r="E1050" s="161" t="s">
        <v>31</v>
      </c>
      <c r="F1050" s="162">
        <v>39.46</v>
      </c>
      <c r="G1050" s="162">
        <v>110.63</v>
      </c>
      <c r="H1050" s="162">
        <v>139.19999999999999</v>
      </c>
      <c r="I1050" s="162">
        <v>5492.83</v>
      </c>
      <c r="J1050" s="170">
        <v>3.5869694358562265E-4</v>
      </c>
    </row>
    <row r="1051" spans="1:10" ht="38.25" x14ac:dyDescent="0.2">
      <c r="A1051" s="169" t="s">
        <v>769</v>
      </c>
      <c r="B1051" s="160" t="s">
        <v>872</v>
      </c>
      <c r="C1051" s="160" t="s">
        <v>12</v>
      </c>
      <c r="D1051" s="160" t="s">
        <v>873</v>
      </c>
      <c r="E1051" s="161" t="s">
        <v>3</v>
      </c>
      <c r="F1051" s="162">
        <v>3.61</v>
      </c>
      <c r="G1051" s="162">
        <v>62.17</v>
      </c>
      <c r="H1051" s="162">
        <v>78.22</v>
      </c>
      <c r="I1051" s="162">
        <v>282.37</v>
      </c>
      <c r="J1051" s="170">
        <v>1.8439539537956258E-5</v>
      </c>
    </row>
    <row r="1052" spans="1:10" ht="38.25" x14ac:dyDescent="0.2">
      <c r="A1052" s="169" t="s">
        <v>770</v>
      </c>
      <c r="B1052" s="160" t="s">
        <v>875</v>
      </c>
      <c r="C1052" s="160" t="s">
        <v>12</v>
      </c>
      <c r="D1052" s="160" t="s">
        <v>876</v>
      </c>
      <c r="E1052" s="161" t="s">
        <v>3</v>
      </c>
      <c r="F1052" s="162">
        <v>8.92</v>
      </c>
      <c r="G1052" s="162">
        <v>75.849999999999994</v>
      </c>
      <c r="H1052" s="162">
        <v>95.44</v>
      </c>
      <c r="I1052" s="162">
        <v>851.32</v>
      </c>
      <c r="J1052" s="170">
        <v>5.55935432214928E-5</v>
      </c>
    </row>
    <row r="1053" spans="1:10" ht="38.25" x14ac:dyDescent="0.2">
      <c r="A1053" s="169" t="s">
        <v>1181</v>
      </c>
      <c r="B1053" s="160" t="s">
        <v>203</v>
      </c>
      <c r="C1053" s="160" t="s">
        <v>12</v>
      </c>
      <c r="D1053" s="160" t="s">
        <v>204</v>
      </c>
      <c r="E1053" s="161" t="s">
        <v>3</v>
      </c>
      <c r="F1053" s="162">
        <v>18.43</v>
      </c>
      <c r="G1053" s="162">
        <v>16.3</v>
      </c>
      <c r="H1053" s="162">
        <v>20.51</v>
      </c>
      <c r="I1053" s="162">
        <v>377.99</v>
      </c>
      <c r="J1053" s="170">
        <v>2.4683789177150851E-5</v>
      </c>
    </row>
    <row r="1054" spans="1:10" x14ac:dyDescent="0.2">
      <c r="A1054" s="171" t="s">
        <v>771</v>
      </c>
      <c r="B1054" s="156" t="s">
        <v>44</v>
      </c>
      <c r="C1054" s="156"/>
      <c r="D1054" s="156" t="s">
        <v>206</v>
      </c>
      <c r="E1054" s="157"/>
      <c r="F1054" s="159">
        <v>1</v>
      </c>
      <c r="G1054" s="158" t="s">
        <v>35</v>
      </c>
      <c r="H1054" s="159">
        <v>1076.07</v>
      </c>
      <c r="I1054" s="159">
        <v>1076.07</v>
      </c>
      <c r="J1054" s="172">
        <v>7.0270337892157779E-5</v>
      </c>
    </row>
    <row r="1055" spans="1:10" ht="38.25" x14ac:dyDescent="0.2">
      <c r="A1055" s="169" t="s">
        <v>772</v>
      </c>
      <c r="B1055" s="160" t="s">
        <v>773</v>
      </c>
      <c r="C1055" s="160" t="s">
        <v>12</v>
      </c>
      <c r="D1055" s="160" t="s">
        <v>774</v>
      </c>
      <c r="E1055" s="161" t="s">
        <v>3</v>
      </c>
      <c r="F1055" s="162">
        <v>14.96</v>
      </c>
      <c r="G1055" s="162">
        <v>57.17</v>
      </c>
      <c r="H1055" s="162">
        <v>71.930000000000007</v>
      </c>
      <c r="I1055" s="162">
        <v>1076.07</v>
      </c>
      <c r="J1055" s="170">
        <v>7.0270337892157779E-5</v>
      </c>
    </row>
    <row r="1056" spans="1:10" x14ac:dyDescent="0.2">
      <c r="A1056" s="171" t="s">
        <v>775</v>
      </c>
      <c r="B1056" s="156" t="s">
        <v>44</v>
      </c>
      <c r="C1056" s="156"/>
      <c r="D1056" s="156" t="s">
        <v>212</v>
      </c>
      <c r="E1056" s="157"/>
      <c r="F1056" s="159">
        <v>1</v>
      </c>
      <c r="G1056" s="158" t="s">
        <v>35</v>
      </c>
      <c r="H1056" s="159">
        <v>2289.0700000000002</v>
      </c>
      <c r="I1056" s="159">
        <v>2289.0700000000002</v>
      </c>
      <c r="J1056" s="172">
        <v>1.4948258232159767E-4</v>
      </c>
    </row>
    <row r="1057" spans="1:10" ht="76.5" x14ac:dyDescent="0.2">
      <c r="A1057" s="169" t="s">
        <v>776</v>
      </c>
      <c r="B1057" s="160" t="s">
        <v>214</v>
      </c>
      <c r="C1057" s="160" t="s">
        <v>32</v>
      </c>
      <c r="D1057" s="160" t="s">
        <v>215</v>
      </c>
      <c r="E1057" s="161" t="s">
        <v>31</v>
      </c>
      <c r="F1057" s="162">
        <v>6.72</v>
      </c>
      <c r="G1057" s="162">
        <v>202.21</v>
      </c>
      <c r="H1057" s="162">
        <v>254.44</v>
      </c>
      <c r="I1057" s="162">
        <v>1709.83</v>
      </c>
      <c r="J1057" s="170">
        <v>1.1165661326693257E-4</v>
      </c>
    </row>
    <row r="1058" spans="1:10" ht="63.75" x14ac:dyDescent="0.2">
      <c r="A1058" s="169" t="s">
        <v>777</v>
      </c>
      <c r="B1058" s="160" t="s">
        <v>216</v>
      </c>
      <c r="C1058" s="160" t="s">
        <v>32</v>
      </c>
      <c r="D1058" s="160" t="s">
        <v>217</v>
      </c>
      <c r="E1058" s="161" t="s">
        <v>31</v>
      </c>
      <c r="F1058" s="162">
        <v>6.56</v>
      </c>
      <c r="G1058" s="162">
        <v>70.180000000000007</v>
      </c>
      <c r="H1058" s="162">
        <v>88.3</v>
      </c>
      <c r="I1058" s="162">
        <v>579.24</v>
      </c>
      <c r="J1058" s="170">
        <v>3.7825969054665096E-5</v>
      </c>
    </row>
    <row r="1059" spans="1:10" x14ac:dyDescent="0.2">
      <c r="A1059" s="171" t="s">
        <v>778</v>
      </c>
      <c r="B1059" s="156" t="s">
        <v>44</v>
      </c>
      <c r="C1059" s="156"/>
      <c r="D1059" s="156" t="s">
        <v>219</v>
      </c>
      <c r="E1059" s="157"/>
      <c r="F1059" s="159">
        <v>1</v>
      </c>
      <c r="G1059" s="158" t="s">
        <v>35</v>
      </c>
      <c r="H1059" s="159">
        <v>2723.14</v>
      </c>
      <c r="I1059" s="159">
        <v>2723.14</v>
      </c>
      <c r="J1059" s="172">
        <v>1.7782855012002055E-4</v>
      </c>
    </row>
    <row r="1060" spans="1:10" x14ac:dyDescent="0.2">
      <c r="A1060" s="171" t="s">
        <v>779</v>
      </c>
      <c r="B1060" s="156" t="s">
        <v>44</v>
      </c>
      <c r="C1060" s="156"/>
      <c r="D1060" s="156" t="s">
        <v>221</v>
      </c>
      <c r="E1060" s="157"/>
      <c r="F1060" s="159">
        <v>1</v>
      </c>
      <c r="G1060" s="158" t="s">
        <v>35</v>
      </c>
      <c r="H1060" s="159">
        <v>1109.0899999999999</v>
      </c>
      <c r="I1060" s="159">
        <v>1109.0899999999999</v>
      </c>
      <c r="J1060" s="172">
        <v>7.2426634933427437E-5</v>
      </c>
    </row>
    <row r="1061" spans="1:10" ht="51" x14ac:dyDescent="0.2">
      <c r="A1061" s="169" t="s">
        <v>780</v>
      </c>
      <c r="B1061" s="160" t="s">
        <v>223</v>
      </c>
      <c r="C1061" s="160" t="s">
        <v>12</v>
      </c>
      <c r="D1061" s="160" t="s">
        <v>224</v>
      </c>
      <c r="E1061" s="161" t="s">
        <v>31</v>
      </c>
      <c r="F1061" s="162">
        <v>6.5</v>
      </c>
      <c r="G1061" s="162">
        <v>3.93</v>
      </c>
      <c r="H1061" s="162">
        <v>4.9400000000000004</v>
      </c>
      <c r="I1061" s="162">
        <v>32.11</v>
      </c>
      <c r="J1061" s="170">
        <v>2.0968715322582975E-6</v>
      </c>
    </row>
    <row r="1062" spans="1:10" ht="51" x14ac:dyDescent="0.2">
      <c r="A1062" s="169" t="s">
        <v>781</v>
      </c>
      <c r="B1062" s="160" t="s">
        <v>882</v>
      </c>
      <c r="C1062" s="160" t="s">
        <v>12</v>
      </c>
      <c r="D1062" s="160" t="s">
        <v>883</v>
      </c>
      <c r="E1062" s="161" t="s">
        <v>33</v>
      </c>
      <c r="F1062" s="162">
        <v>0.65</v>
      </c>
      <c r="G1062" s="162">
        <v>213.64</v>
      </c>
      <c r="H1062" s="162">
        <v>268.82</v>
      </c>
      <c r="I1062" s="162">
        <v>174.73</v>
      </c>
      <c r="J1062" s="170">
        <v>1.1410350757754355E-5</v>
      </c>
    </row>
    <row r="1063" spans="1:10" ht="38.25" x14ac:dyDescent="0.2">
      <c r="A1063" s="169" t="s">
        <v>782</v>
      </c>
      <c r="B1063" s="160" t="s">
        <v>226</v>
      </c>
      <c r="C1063" s="160" t="s">
        <v>12</v>
      </c>
      <c r="D1063" s="160" t="s">
        <v>227</v>
      </c>
      <c r="E1063" s="161" t="s">
        <v>31</v>
      </c>
      <c r="F1063" s="162">
        <v>6.5</v>
      </c>
      <c r="G1063" s="162">
        <v>2.65</v>
      </c>
      <c r="H1063" s="162">
        <v>3.33</v>
      </c>
      <c r="I1063" s="162">
        <v>21.64</v>
      </c>
      <c r="J1063" s="170">
        <v>1.4131516648417799E-6</v>
      </c>
    </row>
    <row r="1064" spans="1:10" ht="38.25" x14ac:dyDescent="0.2">
      <c r="A1064" s="169" t="s">
        <v>783</v>
      </c>
      <c r="B1064" s="160" t="s">
        <v>229</v>
      </c>
      <c r="C1064" s="160" t="s">
        <v>12</v>
      </c>
      <c r="D1064" s="160" t="s">
        <v>230</v>
      </c>
      <c r="E1064" s="161" t="s">
        <v>15</v>
      </c>
      <c r="F1064" s="162">
        <v>15.64</v>
      </c>
      <c r="G1064" s="162">
        <v>12.54</v>
      </c>
      <c r="H1064" s="162">
        <v>15.77</v>
      </c>
      <c r="I1064" s="162">
        <v>246.64</v>
      </c>
      <c r="J1064" s="170">
        <v>1.6106272024795594E-5</v>
      </c>
    </row>
    <row r="1065" spans="1:10" ht="51" x14ac:dyDescent="0.2">
      <c r="A1065" s="169" t="s">
        <v>1182</v>
      </c>
      <c r="B1065" s="160" t="s">
        <v>232</v>
      </c>
      <c r="C1065" s="160" t="s">
        <v>12</v>
      </c>
      <c r="D1065" s="160" t="s">
        <v>233</v>
      </c>
      <c r="E1065" s="161" t="s">
        <v>33</v>
      </c>
      <c r="F1065" s="162">
        <v>0.65</v>
      </c>
      <c r="G1065" s="162">
        <v>775.13</v>
      </c>
      <c r="H1065" s="162">
        <v>975.34</v>
      </c>
      <c r="I1065" s="162">
        <v>633.97</v>
      </c>
      <c r="J1065" s="170">
        <v>4.1399988953777419E-5</v>
      </c>
    </row>
    <row r="1066" spans="1:10" x14ac:dyDescent="0.2">
      <c r="A1066" s="171" t="s">
        <v>784</v>
      </c>
      <c r="B1066" s="156" t="s">
        <v>44</v>
      </c>
      <c r="C1066" s="156"/>
      <c r="D1066" s="156" t="s">
        <v>235</v>
      </c>
      <c r="E1066" s="157"/>
      <c r="F1066" s="159">
        <v>1</v>
      </c>
      <c r="G1066" s="158" t="s">
        <v>35</v>
      </c>
      <c r="H1066" s="159">
        <v>1614.05</v>
      </c>
      <c r="I1066" s="159">
        <v>1614.05</v>
      </c>
      <c r="J1066" s="172">
        <v>1.0540191518659311E-4</v>
      </c>
    </row>
    <row r="1067" spans="1:10" ht="63.75" x14ac:dyDescent="0.2">
      <c r="A1067" s="169" t="s">
        <v>785</v>
      </c>
      <c r="B1067" s="160" t="s">
        <v>237</v>
      </c>
      <c r="C1067" s="160" t="s">
        <v>32</v>
      </c>
      <c r="D1067" s="160" t="s">
        <v>238</v>
      </c>
      <c r="E1067" s="161" t="s">
        <v>31</v>
      </c>
      <c r="F1067" s="162">
        <v>6.28</v>
      </c>
      <c r="G1067" s="162">
        <v>50.84</v>
      </c>
      <c r="H1067" s="162">
        <v>63.97</v>
      </c>
      <c r="I1067" s="162">
        <v>401.73</v>
      </c>
      <c r="J1067" s="170">
        <v>2.6234076632018866E-5</v>
      </c>
    </row>
    <row r="1068" spans="1:10" ht="38.25" x14ac:dyDescent="0.2">
      <c r="A1068" s="169" t="s">
        <v>786</v>
      </c>
      <c r="B1068" s="160" t="s">
        <v>887</v>
      </c>
      <c r="C1068" s="160" t="s">
        <v>32</v>
      </c>
      <c r="D1068" s="160" t="s">
        <v>888</v>
      </c>
      <c r="E1068" s="161" t="s">
        <v>31</v>
      </c>
      <c r="F1068" s="162">
        <v>6.28</v>
      </c>
      <c r="G1068" s="162">
        <v>118.87</v>
      </c>
      <c r="H1068" s="162">
        <v>149.57</v>
      </c>
      <c r="I1068" s="162">
        <v>939.29</v>
      </c>
      <c r="J1068" s="170">
        <v>6.1338226768448964E-5</v>
      </c>
    </row>
    <row r="1069" spans="1:10" ht="25.5" x14ac:dyDescent="0.2">
      <c r="A1069" s="169" t="s">
        <v>787</v>
      </c>
      <c r="B1069" s="160" t="s">
        <v>246</v>
      </c>
      <c r="C1069" s="160" t="s">
        <v>32</v>
      </c>
      <c r="D1069" s="160" t="s">
        <v>247</v>
      </c>
      <c r="E1069" s="161" t="s">
        <v>31</v>
      </c>
      <c r="F1069" s="162">
        <v>0.48</v>
      </c>
      <c r="G1069" s="162">
        <v>452.06</v>
      </c>
      <c r="H1069" s="162">
        <v>568.82000000000005</v>
      </c>
      <c r="I1069" s="162">
        <v>273.02999999999997</v>
      </c>
      <c r="J1069" s="170">
        <v>1.7829611786125288E-5</v>
      </c>
    </row>
    <row r="1070" spans="1:10" x14ac:dyDescent="0.2">
      <c r="A1070" s="171" t="s">
        <v>788</v>
      </c>
      <c r="B1070" s="156" t="s">
        <v>44</v>
      </c>
      <c r="C1070" s="156"/>
      <c r="D1070" s="156" t="s">
        <v>250</v>
      </c>
      <c r="E1070" s="157"/>
      <c r="F1070" s="159">
        <v>1</v>
      </c>
      <c r="G1070" s="158" t="s">
        <v>35</v>
      </c>
      <c r="H1070" s="159">
        <v>45019.37</v>
      </c>
      <c r="I1070" s="159">
        <v>45019.37</v>
      </c>
      <c r="J1070" s="172">
        <v>2.9398889863968616E-3</v>
      </c>
    </row>
    <row r="1071" spans="1:10" ht="51" x14ac:dyDescent="0.2">
      <c r="A1071" s="169" t="s">
        <v>789</v>
      </c>
      <c r="B1071" s="160" t="s">
        <v>49</v>
      </c>
      <c r="C1071" s="160" t="s">
        <v>12</v>
      </c>
      <c r="D1071" s="160" t="s">
        <v>50</v>
      </c>
      <c r="E1071" s="161" t="s">
        <v>31</v>
      </c>
      <c r="F1071" s="162">
        <v>142.19</v>
      </c>
      <c r="G1071" s="162">
        <v>5.75</v>
      </c>
      <c r="H1071" s="162">
        <v>7.23</v>
      </c>
      <c r="I1071" s="162">
        <v>1028.03</v>
      </c>
      <c r="J1071" s="170">
        <v>6.713319343841475E-5</v>
      </c>
    </row>
    <row r="1072" spans="1:10" ht="51" x14ac:dyDescent="0.2">
      <c r="A1072" s="169" t="s">
        <v>790</v>
      </c>
      <c r="B1072" s="160" t="s">
        <v>253</v>
      </c>
      <c r="C1072" s="160" t="s">
        <v>32</v>
      </c>
      <c r="D1072" s="160" t="s">
        <v>254</v>
      </c>
      <c r="E1072" s="161" t="s">
        <v>31</v>
      </c>
      <c r="F1072" s="162">
        <v>142.19</v>
      </c>
      <c r="G1072" s="162">
        <v>38.93</v>
      </c>
      <c r="H1072" s="162">
        <v>48.98</v>
      </c>
      <c r="I1072" s="162">
        <v>6964.46</v>
      </c>
      <c r="J1072" s="170">
        <v>4.5479844009815081E-4</v>
      </c>
    </row>
    <row r="1073" spans="1:10" ht="51" x14ac:dyDescent="0.2">
      <c r="A1073" s="169" t="s">
        <v>791</v>
      </c>
      <c r="B1073" s="160" t="s">
        <v>2106</v>
      </c>
      <c r="C1073" s="160" t="s">
        <v>32</v>
      </c>
      <c r="D1073" s="160" t="s">
        <v>2107</v>
      </c>
      <c r="E1073" s="161" t="s">
        <v>31</v>
      </c>
      <c r="F1073" s="162">
        <v>98.76</v>
      </c>
      <c r="G1073" s="162">
        <v>253.69</v>
      </c>
      <c r="H1073" s="162">
        <v>319.20999999999998</v>
      </c>
      <c r="I1073" s="162">
        <v>31525.17</v>
      </c>
      <c r="J1073" s="170">
        <v>2.058680520791134E-3</v>
      </c>
    </row>
    <row r="1074" spans="1:10" ht="63.75" x14ac:dyDescent="0.2">
      <c r="A1074" s="169" t="s">
        <v>1183</v>
      </c>
      <c r="B1074" s="160" t="s">
        <v>893</v>
      </c>
      <c r="C1074" s="160" t="s">
        <v>32</v>
      </c>
      <c r="D1074" s="160" t="s">
        <v>894</v>
      </c>
      <c r="E1074" s="161" t="s">
        <v>31</v>
      </c>
      <c r="F1074" s="162">
        <v>43.43</v>
      </c>
      <c r="G1074" s="162">
        <v>100.68</v>
      </c>
      <c r="H1074" s="162">
        <v>126.68</v>
      </c>
      <c r="I1074" s="162">
        <v>5501.71</v>
      </c>
      <c r="J1074" s="170">
        <v>3.5927683206916217E-4</v>
      </c>
    </row>
    <row r="1075" spans="1:10" x14ac:dyDescent="0.2">
      <c r="A1075" s="171" t="s">
        <v>792</v>
      </c>
      <c r="B1075" s="156" t="s">
        <v>44</v>
      </c>
      <c r="C1075" s="156"/>
      <c r="D1075" s="156" t="s">
        <v>259</v>
      </c>
      <c r="E1075" s="157"/>
      <c r="F1075" s="159">
        <v>1</v>
      </c>
      <c r="G1075" s="158" t="s">
        <v>35</v>
      </c>
      <c r="H1075" s="159">
        <v>381.88</v>
      </c>
      <c r="I1075" s="159">
        <v>381.88</v>
      </c>
      <c r="J1075" s="172">
        <v>2.4937816902485163E-5</v>
      </c>
    </row>
    <row r="1076" spans="1:10" ht="63.75" x14ac:dyDescent="0.2">
      <c r="A1076" s="169" t="s">
        <v>793</v>
      </c>
      <c r="B1076" s="160" t="s">
        <v>261</v>
      </c>
      <c r="C1076" s="160" t="s">
        <v>12</v>
      </c>
      <c r="D1076" s="160" t="s">
        <v>262</v>
      </c>
      <c r="E1076" s="161" t="s">
        <v>31</v>
      </c>
      <c r="F1076" s="162">
        <v>6.28</v>
      </c>
      <c r="G1076" s="162">
        <v>7.08</v>
      </c>
      <c r="H1076" s="162">
        <v>8.9</v>
      </c>
      <c r="I1076" s="162">
        <v>55.89</v>
      </c>
      <c r="J1076" s="170">
        <v>3.6497710974125269E-6</v>
      </c>
    </row>
    <row r="1077" spans="1:10" ht="38.25" x14ac:dyDescent="0.2">
      <c r="A1077" s="169" t="s">
        <v>794</v>
      </c>
      <c r="B1077" s="160" t="s">
        <v>264</v>
      </c>
      <c r="C1077" s="160" t="s">
        <v>12</v>
      </c>
      <c r="D1077" s="160" t="s">
        <v>265</v>
      </c>
      <c r="E1077" s="161" t="s">
        <v>31</v>
      </c>
      <c r="F1077" s="162">
        <v>6.28</v>
      </c>
      <c r="G1077" s="162">
        <v>41.26</v>
      </c>
      <c r="H1077" s="162">
        <v>51.91</v>
      </c>
      <c r="I1077" s="162">
        <v>325.99</v>
      </c>
      <c r="J1077" s="170">
        <v>2.1288045805072636E-5</v>
      </c>
    </row>
    <row r="1078" spans="1:10" x14ac:dyDescent="0.2">
      <c r="A1078" s="171" t="s">
        <v>795</v>
      </c>
      <c r="B1078" s="156" t="s">
        <v>44</v>
      </c>
      <c r="C1078" s="156"/>
      <c r="D1078" s="156" t="s">
        <v>272</v>
      </c>
      <c r="E1078" s="157"/>
      <c r="F1078" s="159">
        <v>1</v>
      </c>
      <c r="G1078" s="158" t="s">
        <v>35</v>
      </c>
      <c r="H1078" s="159">
        <v>3705</v>
      </c>
      <c r="I1078" s="159">
        <v>3705</v>
      </c>
      <c r="J1078" s="172">
        <v>2.4194671526057279E-4</v>
      </c>
    </row>
    <row r="1079" spans="1:10" x14ac:dyDescent="0.2">
      <c r="A1079" s="171" t="s">
        <v>796</v>
      </c>
      <c r="B1079" s="156" t="s">
        <v>44</v>
      </c>
      <c r="C1079" s="156"/>
      <c r="D1079" s="156" t="s">
        <v>274</v>
      </c>
      <c r="E1079" s="157"/>
      <c r="F1079" s="159">
        <v>1</v>
      </c>
      <c r="G1079" s="158" t="s">
        <v>35</v>
      </c>
      <c r="H1079" s="159">
        <v>3705</v>
      </c>
      <c r="I1079" s="159">
        <v>3705</v>
      </c>
      <c r="J1079" s="172">
        <v>2.4194671526057279E-4</v>
      </c>
    </row>
    <row r="1080" spans="1:10" ht="51" x14ac:dyDescent="0.2">
      <c r="A1080" s="169" t="s">
        <v>797</v>
      </c>
      <c r="B1080" s="160" t="s">
        <v>2542</v>
      </c>
      <c r="C1080" s="160" t="s">
        <v>32</v>
      </c>
      <c r="D1080" s="160" t="s">
        <v>2543</v>
      </c>
      <c r="E1080" s="161" t="s">
        <v>4</v>
      </c>
      <c r="F1080" s="162">
        <v>3</v>
      </c>
      <c r="G1080" s="162">
        <v>981.49</v>
      </c>
      <c r="H1080" s="162">
        <v>1235</v>
      </c>
      <c r="I1080" s="162">
        <v>3705</v>
      </c>
      <c r="J1080" s="170">
        <v>2.4194671526057279E-4</v>
      </c>
    </row>
    <row r="1081" spans="1:10" x14ac:dyDescent="0.2">
      <c r="A1081" s="171" t="s">
        <v>798</v>
      </c>
      <c r="B1081" s="156" t="s">
        <v>44</v>
      </c>
      <c r="C1081" s="156"/>
      <c r="D1081" s="156" t="s">
        <v>291</v>
      </c>
      <c r="E1081" s="157"/>
      <c r="F1081" s="159">
        <v>1</v>
      </c>
      <c r="G1081" s="158" t="s">
        <v>35</v>
      </c>
      <c r="H1081" s="159">
        <v>496.29</v>
      </c>
      <c r="I1081" s="159">
        <v>496.29</v>
      </c>
      <c r="J1081" s="172">
        <v>3.2409105348628788E-5</v>
      </c>
    </row>
    <row r="1082" spans="1:10" x14ac:dyDescent="0.2">
      <c r="A1082" s="171" t="s">
        <v>799</v>
      </c>
      <c r="B1082" s="156" t="s">
        <v>44</v>
      </c>
      <c r="C1082" s="156"/>
      <c r="D1082" s="156" t="s">
        <v>300</v>
      </c>
      <c r="E1082" s="157"/>
      <c r="F1082" s="159">
        <v>1</v>
      </c>
      <c r="G1082" s="158" t="s">
        <v>35</v>
      </c>
      <c r="H1082" s="159">
        <v>496.29</v>
      </c>
      <c r="I1082" s="159">
        <v>496.29</v>
      </c>
      <c r="J1082" s="172">
        <v>3.2409105348628788E-5</v>
      </c>
    </row>
    <row r="1083" spans="1:10" ht="38.25" x14ac:dyDescent="0.2">
      <c r="A1083" s="169" t="s">
        <v>800</v>
      </c>
      <c r="B1083" s="160" t="s">
        <v>302</v>
      </c>
      <c r="C1083" s="160" t="s">
        <v>32</v>
      </c>
      <c r="D1083" s="160" t="s">
        <v>303</v>
      </c>
      <c r="E1083" s="161" t="s">
        <v>31</v>
      </c>
      <c r="F1083" s="162">
        <v>6.28</v>
      </c>
      <c r="G1083" s="162">
        <v>39.380000000000003</v>
      </c>
      <c r="H1083" s="162">
        <v>49.55</v>
      </c>
      <c r="I1083" s="162">
        <v>311.17</v>
      </c>
      <c r="J1083" s="170">
        <v>2.0320258944030347E-5</v>
      </c>
    </row>
    <row r="1084" spans="1:10" ht="25.5" x14ac:dyDescent="0.2">
      <c r="A1084" s="169" t="s">
        <v>801</v>
      </c>
      <c r="B1084" s="160" t="s">
        <v>305</v>
      </c>
      <c r="C1084" s="160" t="s">
        <v>12</v>
      </c>
      <c r="D1084" s="160" t="s">
        <v>306</v>
      </c>
      <c r="E1084" s="161" t="s">
        <v>31</v>
      </c>
      <c r="F1084" s="162">
        <v>6.28</v>
      </c>
      <c r="G1084" s="162">
        <v>5.89</v>
      </c>
      <c r="H1084" s="162">
        <v>7.41</v>
      </c>
      <c r="I1084" s="162">
        <v>46.53</v>
      </c>
      <c r="J1084" s="170">
        <v>3.0385372904384486E-6</v>
      </c>
    </row>
    <row r="1085" spans="1:10" ht="25.5" x14ac:dyDescent="0.2">
      <c r="A1085" s="169" t="s">
        <v>802</v>
      </c>
      <c r="B1085" s="160" t="s">
        <v>308</v>
      </c>
      <c r="C1085" s="160" t="s">
        <v>12</v>
      </c>
      <c r="D1085" s="160" t="s">
        <v>309</v>
      </c>
      <c r="E1085" s="161" t="s">
        <v>31</v>
      </c>
      <c r="F1085" s="162">
        <v>6.28</v>
      </c>
      <c r="G1085" s="162">
        <v>17.54</v>
      </c>
      <c r="H1085" s="162">
        <v>22.07</v>
      </c>
      <c r="I1085" s="162">
        <v>138.59</v>
      </c>
      <c r="J1085" s="170">
        <v>9.0503091141599954E-6</v>
      </c>
    </row>
    <row r="1086" spans="1:10" x14ac:dyDescent="0.2">
      <c r="A1086" s="171" t="s">
        <v>803</v>
      </c>
      <c r="B1086" s="156" t="s">
        <v>44</v>
      </c>
      <c r="C1086" s="156"/>
      <c r="D1086" s="156" t="s">
        <v>2860</v>
      </c>
      <c r="E1086" s="157"/>
      <c r="F1086" s="159">
        <v>1</v>
      </c>
      <c r="G1086" s="158" t="s">
        <v>35</v>
      </c>
      <c r="H1086" s="159">
        <v>3023.63</v>
      </c>
      <c r="I1086" s="159">
        <v>3023.63</v>
      </c>
      <c r="J1086" s="172">
        <v>1.9745137561763177E-4</v>
      </c>
    </row>
    <row r="1087" spans="1:10" x14ac:dyDescent="0.2">
      <c r="A1087" s="171" t="s">
        <v>804</v>
      </c>
      <c r="B1087" s="156" t="s">
        <v>44</v>
      </c>
      <c r="C1087" s="156"/>
      <c r="D1087" s="156" t="s">
        <v>324</v>
      </c>
      <c r="E1087" s="157"/>
      <c r="F1087" s="159">
        <v>1</v>
      </c>
      <c r="G1087" s="158" t="s">
        <v>35</v>
      </c>
      <c r="H1087" s="159">
        <v>329.7</v>
      </c>
      <c r="I1087" s="159">
        <v>329.7</v>
      </c>
      <c r="J1087" s="172">
        <v>2.1530319034118987E-5</v>
      </c>
    </row>
    <row r="1088" spans="1:10" ht="51" x14ac:dyDescent="0.2">
      <c r="A1088" s="169" t="s">
        <v>805</v>
      </c>
      <c r="B1088" s="160" t="s">
        <v>1184</v>
      </c>
      <c r="C1088" s="160" t="s">
        <v>12</v>
      </c>
      <c r="D1088" s="160" t="s">
        <v>1185</v>
      </c>
      <c r="E1088" s="161" t="s">
        <v>3</v>
      </c>
      <c r="F1088" s="162">
        <v>30</v>
      </c>
      <c r="G1088" s="162">
        <v>8.74</v>
      </c>
      <c r="H1088" s="162">
        <v>10.99</v>
      </c>
      <c r="I1088" s="162">
        <v>329.7</v>
      </c>
      <c r="J1088" s="170">
        <v>2.1530319034118987E-5</v>
      </c>
    </row>
    <row r="1089" spans="1:10" x14ac:dyDescent="0.2">
      <c r="A1089" s="171" t="s">
        <v>806</v>
      </c>
      <c r="B1089" s="156" t="s">
        <v>44</v>
      </c>
      <c r="C1089" s="156"/>
      <c r="D1089" s="156" t="s">
        <v>60</v>
      </c>
      <c r="E1089" s="157"/>
      <c r="F1089" s="159">
        <v>1</v>
      </c>
      <c r="G1089" s="158" t="s">
        <v>35</v>
      </c>
      <c r="H1089" s="159">
        <v>1962</v>
      </c>
      <c r="I1089" s="159">
        <v>1962</v>
      </c>
      <c r="J1089" s="172">
        <v>1.2812400953879724E-4</v>
      </c>
    </row>
    <row r="1090" spans="1:10" ht="38.25" x14ac:dyDescent="0.2">
      <c r="A1090" s="169" t="s">
        <v>807</v>
      </c>
      <c r="B1090" s="160" t="s">
        <v>61</v>
      </c>
      <c r="C1090" s="160" t="s">
        <v>12</v>
      </c>
      <c r="D1090" s="160" t="s">
        <v>62</v>
      </c>
      <c r="E1090" s="161" t="s">
        <v>3</v>
      </c>
      <c r="F1090" s="162">
        <v>300</v>
      </c>
      <c r="G1090" s="162">
        <v>5.2</v>
      </c>
      <c r="H1090" s="162">
        <v>6.54</v>
      </c>
      <c r="I1090" s="162">
        <v>1962</v>
      </c>
      <c r="J1090" s="170">
        <v>1.2812400953879724E-4</v>
      </c>
    </row>
    <row r="1091" spans="1:10" x14ac:dyDescent="0.2">
      <c r="A1091" s="171" t="s">
        <v>808</v>
      </c>
      <c r="B1091" s="156" t="s">
        <v>44</v>
      </c>
      <c r="C1091" s="156"/>
      <c r="D1091" s="156" t="s">
        <v>56</v>
      </c>
      <c r="E1091" s="157"/>
      <c r="F1091" s="159">
        <v>1</v>
      </c>
      <c r="G1091" s="158" t="s">
        <v>35</v>
      </c>
      <c r="H1091" s="159">
        <v>226.68</v>
      </c>
      <c r="I1091" s="159">
        <v>226.68</v>
      </c>
      <c r="J1091" s="172">
        <v>1.4802828991974801E-5</v>
      </c>
    </row>
    <row r="1092" spans="1:10" ht="25.5" x14ac:dyDescent="0.2">
      <c r="A1092" s="169" t="s">
        <v>809</v>
      </c>
      <c r="B1092" s="160" t="s">
        <v>369</v>
      </c>
      <c r="C1092" s="160" t="s">
        <v>12</v>
      </c>
      <c r="D1092" s="160" t="s">
        <v>370</v>
      </c>
      <c r="E1092" s="161" t="s">
        <v>4</v>
      </c>
      <c r="F1092" s="162">
        <v>4</v>
      </c>
      <c r="G1092" s="162">
        <v>18.86</v>
      </c>
      <c r="H1092" s="162">
        <v>23.73</v>
      </c>
      <c r="I1092" s="162">
        <v>94.92</v>
      </c>
      <c r="J1092" s="170">
        <v>6.1985377091858487E-6</v>
      </c>
    </row>
    <row r="1093" spans="1:10" ht="38.25" x14ac:dyDescent="0.2">
      <c r="A1093" s="169" t="s">
        <v>1186</v>
      </c>
      <c r="B1093" s="160" t="s">
        <v>365</v>
      </c>
      <c r="C1093" s="160" t="s">
        <v>32</v>
      </c>
      <c r="D1093" s="160" t="s">
        <v>366</v>
      </c>
      <c r="E1093" s="161" t="s">
        <v>4</v>
      </c>
      <c r="F1093" s="162">
        <v>9</v>
      </c>
      <c r="G1093" s="162">
        <v>11.64</v>
      </c>
      <c r="H1093" s="162">
        <v>14.64</v>
      </c>
      <c r="I1093" s="162">
        <v>131.76</v>
      </c>
      <c r="J1093" s="170">
        <v>8.604291282788953E-6</v>
      </c>
    </row>
    <row r="1094" spans="1:10" x14ac:dyDescent="0.2">
      <c r="A1094" s="171" t="s">
        <v>810</v>
      </c>
      <c r="B1094" s="156" t="s">
        <v>44</v>
      </c>
      <c r="C1094" s="156"/>
      <c r="D1094" s="156" t="s">
        <v>372</v>
      </c>
      <c r="E1094" s="157"/>
      <c r="F1094" s="159">
        <v>1</v>
      </c>
      <c r="G1094" s="158" t="s">
        <v>35</v>
      </c>
      <c r="H1094" s="159">
        <v>236.73</v>
      </c>
      <c r="I1094" s="159">
        <v>236.73</v>
      </c>
      <c r="J1094" s="172">
        <v>1.5459121701386072E-5</v>
      </c>
    </row>
    <row r="1095" spans="1:10" ht="38.25" x14ac:dyDescent="0.2">
      <c r="A1095" s="169" t="s">
        <v>811</v>
      </c>
      <c r="B1095" s="160" t="s">
        <v>70</v>
      </c>
      <c r="C1095" s="160" t="s">
        <v>12</v>
      </c>
      <c r="D1095" s="160" t="s">
        <v>71</v>
      </c>
      <c r="E1095" s="161" t="s">
        <v>4</v>
      </c>
      <c r="F1095" s="162">
        <v>3</v>
      </c>
      <c r="G1095" s="162">
        <v>30.28</v>
      </c>
      <c r="H1095" s="162">
        <v>38.1</v>
      </c>
      <c r="I1095" s="162">
        <v>114.3</v>
      </c>
      <c r="J1095" s="170">
        <v>7.4641051428565371E-6</v>
      </c>
    </row>
    <row r="1096" spans="1:10" ht="38.25" x14ac:dyDescent="0.2">
      <c r="A1096" s="169" t="s">
        <v>1187</v>
      </c>
      <c r="B1096" s="160" t="s">
        <v>375</v>
      </c>
      <c r="C1096" s="160" t="s">
        <v>12</v>
      </c>
      <c r="D1096" s="160" t="s">
        <v>376</v>
      </c>
      <c r="E1096" s="161" t="s">
        <v>4</v>
      </c>
      <c r="F1096" s="162">
        <v>1</v>
      </c>
      <c r="G1096" s="162">
        <v>45.76</v>
      </c>
      <c r="H1096" s="162">
        <v>57.57</v>
      </c>
      <c r="I1096" s="162">
        <v>57.57</v>
      </c>
      <c r="J1096" s="170">
        <v>3.7594797294335155E-6</v>
      </c>
    </row>
    <row r="1097" spans="1:10" ht="51" x14ac:dyDescent="0.2">
      <c r="A1097" s="169" t="s">
        <v>1188</v>
      </c>
      <c r="B1097" s="160" t="s">
        <v>845</v>
      </c>
      <c r="C1097" s="160" t="s">
        <v>12</v>
      </c>
      <c r="D1097" s="160" t="s">
        <v>846</v>
      </c>
      <c r="E1097" s="161" t="s">
        <v>4</v>
      </c>
      <c r="F1097" s="162">
        <v>1</v>
      </c>
      <c r="G1097" s="162">
        <v>51.55</v>
      </c>
      <c r="H1097" s="162">
        <v>64.86</v>
      </c>
      <c r="I1097" s="162">
        <v>64.86</v>
      </c>
      <c r="J1097" s="170">
        <v>4.2355368290960188E-6</v>
      </c>
    </row>
    <row r="1098" spans="1:10" x14ac:dyDescent="0.2">
      <c r="A1098" s="171" t="s">
        <v>812</v>
      </c>
      <c r="B1098" s="156" t="s">
        <v>44</v>
      </c>
      <c r="C1098" s="156"/>
      <c r="D1098" s="156" t="s">
        <v>63</v>
      </c>
      <c r="E1098" s="157"/>
      <c r="F1098" s="159">
        <v>1</v>
      </c>
      <c r="G1098" s="158" t="s">
        <v>35</v>
      </c>
      <c r="H1098" s="159">
        <v>268.52</v>
      </c>
      <c r="I1098" s="159">
        <v>268.52</v>
      </c>
      <c r="J1098" s="172">
        <v>1.7535096351354657E-5</v>
      </c>
    </row>
    <row r="1099" spans="1:10" ht="38.25" x14ac:dyDescent="0.2">
      <c r="A1099" s="169" t="s">
        <v>813</v>
      </c>
      <c r="B1099" s="160" t="s">
        <v>1189</v>
      </c>
      <c r="C1099" s="160" t="s">
        <v>32</v>
      </c>
      <c r="D1099" s="160" t="s">
        <v>1190</v>
      </c>
      <c r="E1099" s="161" t="s">
        <v>4</v>
      </c>
      <c r="F1099" s="162">
        <v>4</v>
      </c>
      <c r="G1099" s="162">
        <v>53.35</v>
      </c>
      <c r="H1099" s="162">
        <v>67.13</v>
      </c>
      <c r="I1099" s="162">
        <v>268.52</v>
      </c>
      <c r="J1099" s="170">
        <v>1.7535096351354657E-5</v>
      </c>
    </row>
    <row r="1100" spans="1:10" x14ac:dyDescent="0.2">
      <c r="A1100" s="171" t="s">
        <v>814</v>
      </c>
      <c r="B1100" s="156" t="s">
        <v>44</v>
      </c>
      <c r="C1100" s="156"/>
      <c r="D1100" s="156" t="s">
        <v>445</v>
      </c>
      <c r="E1100" s="157"/>
      <c r="F1100" s="159">
        <v>1</v>
      </c>
      <c r="G1100" s="158" t="s">
        <v>35</v>
      </c>
      <c r="H1100" s="159">
        <v>2441.21</v>
      </c>
      <c r="I1100" s="159">
        <v>2441.21</v>
      </c>
      <c r="J1100" s="172">
        <v>1.5941774379521264E-4</v>
      </c>
    </row>
    <row r="1101" spans="1:10" x14ac:dyDescent="0.2">
      <c r="A1101" s="171" t="s">
        <v>815</v>
      </c>
      <c r="B1101" s="156" t="s">
        <v>44</v>
      </c>
      <c r="C1101" s="156"/>
      <c r="D1101" s="156" t="s">
        <v>440</v>
      </c>
      <c r="E1101" s="157"/>
      <c r="F1101" s="159">
        <v>1</v>
      </c>
      <c r="G1101" s="158" t="s">
        <v>35</v>
      </c>
      <c r="H1101" s="159">
        <v>1746.36</v>
      </c>
      <c r="I1101" s="159">
        <v>1746.36</v>
      </c>
      <c r="J1101" s="172">
        <v>1.1404212298581751E-4</v>
      </c>
    </row>
    <row r="1102" spans="1:10" ht="38.25" x14ac:dyDescent="0.2">
      <c r="A1102" s="169" t="s">
        <v>816</v>
      </c>
      <c r="B1102" s="160" t="s">
        <v>72</v>
      </c>
      <c r="C1102" s="160" t="s">
        <v>12</v>
      </c>
      <c r="D1102" s="160" t="s">
        <v>73</v>
      </c>
      <c r="E1102" s="161" t="s">
        <v>3</v>
      </c>
      <c r="F1102" s="162">
        <v>12</v>
      </c>
      <c r="G1102" s="162">
        <v>26.57</v>
      </c>
      <c r="H1102" s="162">
        <v>33.43</v>
      </c>
      <c r="I1102" s="162">
        <v>401.16</v>
      </c>
      <c r="J1102" s="170">
        <v>2.6196854060440318E-5</v>
      </c>
    </row>
    <row r="1103" spans="1:10" ht="38.25" x14ac:dyDescent="0.2">
      <c r="A1103" s="169" t="s">
        <v>1191</v>
      </c>
      <c r="B1103" s="160" t="s">
        <v>1060</v>
      </c>
      <c r="C1103" s="160" t="s">
        <v>12</v>
      </c>
      <c r="D1103" s="160" t="s">
        <v>1061</v>
      </c>
      <c r="E1103" s="161" t="s">
        <v>3</v>
      </c>
      <c r="F1103" s="162">
        <v>30</v>
      </c>
      <c r="G1103" s="162">
        <v>35.64</v>
      </c>
      <c r="H1103" s="162">
        <v>44.84</v>
      </c>
      <c r="I1103" s="162">
        <v>1345.2</v>
      </c>
      <c r="J1103" s="170">
        <v>8.7845268925377189E-5</v>
      </c>
    </row>
    <row r="1104" spans="1:10" x14ac:dyDescent="0.2">
      <c r="A1104" s="171" t="s">
        <v>817</v>
      </c>
      <c r="B1104" s="156" t="s">
        <v>44</v>
      </c>
      <c r="C1104" s="156"/>
      <c r="D1104" s="156" t="s">
        <v>53</v>
      </c>
      <c r="E1104" s="157"/>
      <c r="F1104" s="159">
        <v>1</v>
      </c>
      <c r="G1104" s="158" t="s">
        <v>35</v>
      </c>
      <c r="H1104" s="159">
        <v>536.01</v>
      </c>
      <c r="I1104" s="159">
        <v>536.01</v>
      </c>
      <c r="J1104" s="172">
        <v>3.5002930862839306E-5</v>
      </c>
    </row>
    <row r="1105" spans="1:10" ht="51" x14ac:dyDescent="0.2">
      <c r="A1105" s="169" t="s">
        <v>818</v>
      </c>
      <c r="B1105" s="160" t="s">
        <v>1067</v>
      </c>
      <c r="C1105" s="160" t="s">
        <v>12</v>
      </c>
      <c r="D1105" s="160" t="s">
        <v>1068</v>
      </c>
      <c r="E1105" s="161" t="s">
        <v>4</v>
      </c>
      <c r="F1105" s="162">
        <v>2</v>
      </c>
      <c r="G1105" s="162">
        <v>8.82</v>
      </c>
      <c r="H1105" s="162">
        <v>11.09</v>
      </c>
      <c r="I1105" s="162">
        <v>22.18</v>
      </c>
      <c r="J1105" s="170">
        <v>1.4484151537056693E-6</v>
      </c>
    </row>
    <row r="1106" spans="1:10" ht="38.25" x14ac:dyDescent="0.2">
      <c r="A1106" s="169" t="s">
        <v>819</v>
      </c>
      <c r="B1106" s="160" t="s">
        <v>1668</v>
      </c>
      <c r="C1106" s="160" t="s">
        <v>12</v>
      </c>
      <c r="D1106" s="160" t="s">
        <v>1669</v>
      </c>
      <c r="E1106" s="161" t="s">
        <v>4</v>
      </c>
      <c r="F1106" s="162">
        <v>8</v>
      </c>
      <c r="G1106" s="162">
        <v>10.51</v>
      </c>
      <c r="H1106" s="162">
        <v>13.22</v>
      </c>
      <c r="I1106" s="162">
        <v>105.76</v>
      </c>
      <c r="J1106" s="170">
        <v>6.9064195967498452E-6</v>
      </c>
    </row>
    <row r="1107" spans="1:10" ht="38.25" x14ac:dyDescent="0.2">
      <c r="A1107" s="169" t="s">
        <v>820</v>
      </c>
      <c r="B1107" s="160" t="s">
        <v>2544</v>
      </c>
      <c r="C1107" s="160" t="s">
        <v>12</v>
      </c>
      <c r="D1107" s="160" t="s">
        <v>2545</v>
      </c>
      <c r="E1107" s="161" t="s">
        <v>4</v>
      </c>
      <c r="F1107" s="162">
        <v>2</v>
      </c>
      <c r="G1107" s="162">
        <v>14.92</v>
      </c>
      <c r="H1107" s="162">
        <v>18.77</v>
      </c>
      <c r="I1107" s="162">
        <v>37.54</v>
      </c>
      <c r="J1107" s="170">
        <v>2.4514655036118497E-6</v>
      </c>
    </row>
    <row r="1108" spans="1:10" ht="51" x14ac:dyDescent="0.2">
      <c r="A1108" s="169" t="s">
        <v>821</v>
      </c>
      <c r="B1108" s="160" t="s">
        <v>1069</v>
      </c>
      <c r="C1108" s="160" t="s">
        <v>12</v>
      </c>
      <c r="D1108" s="160" t="s">
        <v>1070</v>
      </c>
      <c r="E1108" s="161" t="s">
        <v>4</v>
      </c>
      <c r="F1108" s="162">
        <v>4</v>
      </c>
      <c r="G1108" s="162">
        <v>13.7</v>
      </c>
      <c r="H1108" s="162">
        <v>17.23</v>
      </c>
      <c r="I1108" s="162">
        <v>68.92</v>
      </c>
      <c r="J1108" s="170">
        <v>4.5006660231467409E-6</v>
      </c>
    </row>
    <row r="1109" spans="1:10" ht="38.25" x14ac:dyDescent="0.2">
      <c r="A1109" s="169" t="s">
        <v>822</v>
      </c>
      <c r="B1109" s="160" t="s">
        <v>465</v>
      </c>
      <c r="C1109" s="160" t="s">
        <v>12</v>
      </c>
      <c r="D1109" s="160" t="s">
        <v>466</v>
      </c>
      <c r="E1109" s="161" t="s">
        <v>4</v>
      </c>
      <c r="F1109" s="162">
        <v>6</v>
      </c>
      <c r="G1109" s="162">
        <v>10.74</v>
      </c>
      <c r="H1109" s="162">
        <v>13.51</v>
      </c>
      <c r="I1109" s="162">
        <v>81.06</v>
      </c>
      <c r="J1109" s="170">
        <v>5.2934414950126939E-6</v>
      </c>
    </row>
    <row r="1110" spans="1:10" ht="38.25" x14ac:dyDescent="0.2">
      <c r="A1110" s="169" t="s">
        <v>1701</v>
      </c>
      <c r="B1110" s="160" t="s">
        <v>1071</v>
      </c>
      <c r="C1110" s="160" t="s">
        <v>12</v>
      </c>
      <c r="D1110" s="160" t="s">
        <v>1072</v>
      </c>
      <c r="E1110" s="161" t="s">
        <v>4</v>
      </c>
      <c r="F1110" s="162">
        <v>8</v>
      </c>
      <c r="G1110" s="162">
        <v>14.43</v>
      </c>
      <c r="H1110" s="162">
        <v>18.149999999999999</v>
      </c>
      <c r="I1110" s="162">
        <v>145.19999999999999</v>
      </c>
      <c r="J1110" s="170">
        <v>9.48196033895686E-6</v>
      </c>
    </row>
    <row r="1111" spans="1:10" ht="38.25" x14ac:dyDescent="0.2">
      <c r="A1111" s="169" t="s">
        <v>1702</v>
      </c>
      <c r="B1111" s="160" t="s">
        <v>476</v>
      </c>
      <c r="C1111" s="160" t="s">
        <v>12</v>
      </c>
      <c r="D1111" s="160" t="s">
        <v>477</v>
      </c>
      <c r="E1111" s="161" t="s">
        <v>4</v>
      </c>
      <c r="F1111" s="162">
        <v>2</v>
      </c>
      <c r="G1111" s="162">
        <v>14.71</v>
      </c>
      <c r="H1111" s="162">
        <v>18.5</v>
      </c>
      <c r="I1111" s="162">
        <v>37</v>
      </c>
      <c r="J1111" s="170">
        <v>2.4162020147479603E-6</v>
      </c>
    </row>
    <row r="1112" spans="1:10" ht="38.25" x14ac:dyDescent="0.2">
      <c r="A1112" s="169" t="s">
        <v>2546</v>
      </c>
      <c r="B1112" s="160" t="s">
        <v>1075</v>
      </c>
      <c r="C1112" s="160" t="s">
        <v>12</v>
      </c>
      <c r="D1112" s="160" t="s">
        <v>1076</v>
      </c>
      <c r="E1112" s="161" t="s">
        <v>4</v>
      </c>
      <c r="F1112" s="162">
        <v>1</v>
      </c>
      <c r="G1112" s="162">
        <v>18.5</v>
      </c>
      <c r="H1112" s="162">
        <v>23.27</v>
      </c>
      <c r="I1112" s="162">
        <v>23.27</v>
      </c>
      <c r="J1112" s="170">
        <v>1.519595159005001E-6</v>
      </c>
    </row>
    <row r="1113" spans="1:10" ht="51" x14ac:dyDescent="0.2">
      <c r="A1113" s="169" t="s">
        <v>2547</v>
      </c>
      <c r="B1113" s="160" t="s">
        <v>1089</v>
      </c>
      <c r="C1113" s="160" t="s">
        <v>32</v>
      </c>
      <c r="D1113" s="160" t="s">
        <v>1090</v>
      </c>
      <c r="E1113" s="161" t="s">
        <v>4</v>
      </c>
      <c r="F1113" s="162">
        <v>2</v>
      </c>
      <c r="G1113" s="162">
        <v>6</v>
      </c>
      <c r="H1113" s="162">
        <v>7.54</v>
      </c>
      <c r="I1113" s="162">
        <v>15.08</v>
      </c>
      <c r="J1113" s="170">
        <v>9.8476557790268221E-7</v>
      </c>
    </row>
    <row r="1114" spans="1:10" x14ac:dyDescent="0.2">
      <c r="A1114" s="171" t="s">
        <v>823</v>
      </c>
      <c r="B1114" s="156" t="s">
        <v>44</v>
      </c>
      <c r="C1114" s="156"/>
      <c r="D1114" s="156" t="s">
        <v>485</v>
      </c>
      <c r="E1114" s="157"/>
      <c r="F1114" s="159">
        <v>1</v>
      </c>
      <c r="G1114" s="158" t="s">
        <v>35</v>
      </c>
      <c r="H1114" s="159">
        <v>158.84</v>
      </c>
      <c r="I1114" s="159">
        <v>158.84</v>
      </c>
      <c r="J1114" s="172">
        <v>1.0372689946555839E-5</v>
      </c>
    </row>
    <row r="1115" spans="1:10" ht="38.25" x14ac:dyDescent="0.2">
      <c r="A1115" s="169" t="s">
        <v>824</v>
      </c>
      <c r="B1115" s="160" t="s">
        <v>1101</v>
      </c>
      <c r="C1115" s="160" t="s">
        <v>12</v>
      </c>
      <c r="D1115" s="160" t="s">
        <v>1102</v>
      </c>
      <c r="E1115" s="161" t="s">
        <v>4</v>
      </c>
      <c r="F1115" s="162">
        <v>1</v>
      </c>
      <c r="G1115" s="162">
        <v>126.24</v>
      </c>
      <c r="H1115" s="162">
        <v>158.84</v>
      </c>
      <c r="I1115" s="162">
        <v>158.84</v>
      </c>
      <c r="J1115" s="170">
        <v>1.0372689946555839E-5</v>
      </c>
    </row>
    <row r="1116" spans="1:10" x14ac:dyDescent="0.2">
      <c r="A1116" s="171" t="s">
        <v>825</v>
      </c>
      <c r="B1116" s="156" t="s">
        <v>44</v>
      </c>
      <c r="C1116" s="156"/>
      <c r="D1116" s="156" t="s">
        <v>497</v>
      </c>
      <c r="E1116" s="157"/>
      <c r="F1116" s="159">
        <v>1</v>
      </c>
      <c r="G1116" s="158" t="s">
        <v>35</v>
      </c>
      <c r="H1116" s="159">
        <v>1711.66</v>
      </c>
      <c r="I1116" s="159">
        <v>1711.66</v>
      </c>
      <c r="J1116" s="172">
        <v>1.1177611731252686E-4</v>
      </c>
    </row>
    <row r="1117" spans="1:10" x14ac:dyDescent="0.2">
      <c r="A1117" s="171" t="s">
        <v>826</v>
      </c>
      <c r="B1117" s="156" t="s">
        <v>44</v>
      </c>
      <c r="C1117" s="156"/>
      <c r="D1117" s="156" t="s">
        <v>440</v>
      </c>
      <c r="E1117" s="157"/>
      <c r="F1117" s="159">
        <v>1</v>
      </c>
      <c r="G1117" s="158" t="s">
        <v>35</v>
      </c>
      <c r="H1117" s="159">
        <v>1528.02</v>
      </c>
      <c r="I1117" s="159">
        <v>1528.02</v>
      </c>
      <c r="J1117" s="172">
        <v>9.978391898851833E-5</v>
      </c>
    </row>
    <row r="1118" spans="1:10" ht="51" x14ac:dyDescent="0.2">
      <c r="A1118" s="169" t="s">
        <v>2548</v>
      </c>
      <c r="B1118" s="160" t="s">
        <v>500</v>
      </c>
      <c r="C1118" s="160" t="s">
        <v>12</v>
      </c>
      <c r="D1118" s="160" t="s">
        <v>501</v>
      </c>
      <c r="E1118" s="161" t="s">
        <v>3</v>
      </c>
      <c r="F1118" s="162">
        <v>6</v>
      </c>
      <c r="G1118" s="162">
        <v>23.43</v>
      </c>
      <c r="H1118" s="162">
        <v>29.48</v>
      </c>
      <c r="I1118" s="162">
        <v>176.88</v>
      </c>
      <c r="J1118" s="170">
        <v>1.1550751685638357E-5</v>
      </c>
    </row>
    <row r="1119" spans="1:10" ht="51" x14ac:dyDescent="0.2">
      <c r="A1119" s="169" t="s">
        <v>2549</v>
      </c>
      <c r="B1119" s="160" t="s">
        <v>503</v>
      </c>
      <c r="C1119" s="160" t="s">
        <v>12</v>
      </c>
      <c r="D1119" s="160" t="s">
        <v>504</v>
      </c>
      <c r="E1119" s="161" t="s">
        <v>3</v>
      </c>
      <c r="F1119" s="162">
        <v>12</v>
      </c>
      <c r="G1119" s="162">
        <v>28.96</v>
      </c>
      <c r="H1119" s="162">
        <v>36.44</v>
      </c>
      <c r="I1119" s="162">
        <v>437.28</v>
      </c>
      <c r="J1119" s="170">
        <v>2.8555589648891569E-5</v>
      </c>
    </row>
    <row r="1120" spans="1:10" ht="51" x14ac:dyDescent="0.2">
      <c r="A1120" s="169" t="s">
        <v>2550</v>
      </c>
      <c r="B1120" s="160" t="s">
        <v>54</v>
      </c>
      <c r="C1120" s="160" t="s">
        <v>12</v>
      </c>
      <c r="D1120" s="160" t="s">
        <v>55</v>
      </c>
      <c r="E1120" s="161" t="s">
        <v>3</v>
      </c>
      <c r="F1120" s="162">
        <v>18</v>
      </c>
      <c r="G1120" s="162">
        <v>40.35</v>
      </c>
      <c r="H1120" s="162">
        <v>50.77</v>
      </c>
      <c r="I1120" s="162">
        <v>913.86</v>
      </c>
      <c r="J1120" s="170">
        <v>5.9677577653988409E-5</v>
      </c>
    </row>
    <row r="1121" spans="1:10" x14ac:dyDescent="0.2">
      <c r="A1121" s="171" t="s">
        <v>827</v>
      </c>
      <c r="B1121" s="156" t="s">
        <v>44</v>
      </c>
      <c r="C1121" s="156"/>
      <c r="D1121" s="156" t="s">
        <v>53</v>
      </c>
      <c r="E1121" s="157"/>
      <c r="F1121" s="159">
        <v>1</v>
      </c>
      <c r="G1121" s="158" t="s">
        <v>35</v>
      </c>
      <c r="H1121" s="159">
        <v>183.64</v>
      </c>
      <c r="I1121" s="159">
        <v>183.64</v>
      </c>
      <c r="J1121" s="172">
        <v>1.1992198324008525E-5</v>
      </c>
    </row>
    <row r="1122" spans="1:10" ht="51" x14ac:dyDescent="0.2">
      <c r="A1122" s="169" t="s">
        <v>2551</v>
      </c>
      <c r="B1122" s="160" t="s">
        <v>523</v>
      </c>
      <c r="C1122" s="160" t="s">
        <v>12</v>
      </c>
      <c r="D1122" s="160" t="s">
        <v>524</v>
      </c>
      <c r="E1122" s="161" t="s">
        <v>4</v>
      </c>
      <c r="F1122" s="162">
        <v>2</v>
      </c>
      <c r="G1122" s="162">
        <v>16.27</v>
      </c>
      <c r="H1122" s="162">
        <v>20.47</v>
      </c>
      <c r="I1122" s="162">
        <v>40.94</v>
      </c>
      <c r="J1122" s="170">
        <v>2.6734948779400404E-6</v>
      </c>
    </row>
    <row r="1123" spans="1:10" ht="51" x14ac:dyDescent="0.2">
      <c r="A1123" s="169" t="s">
        <v>2552</v>
      </c>
      <c r="B1123" s="160" t="s">
        <v>531</v>
      </c>
      <c r="C1123" s="160" t="s">
        <v>12</v>
      </c>
      <c r="D1123" s="160" t="s">
        <v>532</v>
      </c>
      <c r="E1123" s="161" t="s">
        <v>4</v>
      </c>
      <c r="F1123" s="162">
        <v>4</v>
      </c>
      <c r="G1123" s="162">
        <v>15.61</v>
      </c>
      <c r="H1123" s="162">
        <v>19.64</v>
      </c>
      <c r="I1123" s="162">
        <v>78.56</v>
      </c>
      <c r="J1123" s="170">
        <v>5.1301846021243176E-6</v>
      </c>
    </row>
    <row r="1124" spans="1:10" ht="63.75" x14ac:dyDescent="0.2">
      <c r="A1124" s="169" t="s">
        <v>2553</v>
      </c>
      <c r="B1124" s="160" t="s">
        <v>1192</v>
      </c>
      <c r="C1124" s="160" t="s">
        <v>12</v>
      </c>
      <c r="D1124" s="160" t="s">
        <v>1193</v>
      </c>
      <c r="E1124" s="161" t="s">
        <v>4</v>
      </c>
      <c r="F1124" s="162">
        <v>1</v>
      </c>
      <c r="G1124" s="162">
        <v>16.03</v>
      </c>
      <c r="H1124" s="162">
        <v>20.170000000000002</v>
      </c>
      <c r="I1124" s="162">
        <v>20.170000000000002</v>
      </c>
      <c r="J1124" s="170">
        <v>1.317156611823415E-6</v>
      </c>
    </row>
    <row r="1125" spans="1:10" ht="51" x14ac:dyDescent="0.2">
      <c r="A1125" s="169" t="s">
        <v>2554</v>
      </c>
      <c r="B1125" s="160" t="s">
        <v>558</v>
      </c>
      <c r="C1125" s="160" t="s">
        <v>12</v>
      </c>
      <c r="D1125" s="160" t="s">
        <v>559</v>
      </c>
      <c r="E1125" s="161" t="s">
        <v>4</v>
      </c>
      <c r="F1125" s="162">
        <v>1</v>
      </c>
      <c r="G1125" s="162">
        <v>24.71</v>
      </c>
      <c r="H1125" s="162">
        <v>31.09</v>
      </c>
      <c r="I1125" s="162">
        <v>31.09</v>
      </c>
      <c r="J1125" s="170">
        <v>2.0302627199598402E-6</v>
      </c>
    </row>
    <row r="1126" spans="1:10" ht="51" x14ac:dyDescent="0.2">
      <c r="A1126" s="169" t="s">
        <v>2555</v>
      </c>
      <c r="B1126" s="160" t="s">
        <v>563</v>
      </c>
      <c r="C1126" s="160" t="s">
        <v>12</v>
      </c>
      <c r="D1126" s="160" t="s">
        <v>564</v>
      </c>
      <c r="E1126" s="161" t="s">
        <v>4</v>
      </c>
      <c r="F1126" s="162">
        <v>1</v>
      </c>
      <c r="G1126" s="162">
        <v>10.24</v>
      </c>
      <c r="H1126" s="162">
        <v>12.88</v>
      </c>
      <c r="I1126" s="162">
        <v>12.88</v>
      </c>
      <c r="J1126" s="170">
        <v>8.410995121609116E-7</v>
      </c>
    </row>
    <row r="1127" spans="1:10" x14ac:dyDescent="0.2">
      <c r="A1127" s="171" t="s">
        <v>828</v>
      </c>
      <c r="B1127" s="156" t="s">
        <v>44</v>
      </c>
      <c r="C1127" s="156"/>
      <c r="D1127" s="156" t="s">
        <v>573</v>
      </c>
      <c r="E1127" s="157"/>
      <c r="F1127" s="159">
        <v>1</v>
      </c>
      <c r="G1127" s="158" t="s">
        <v>35</v>
      </c>
      <c r="H1127" s="159">
        <v>376.98</v>
      </c>
      <c r="I1127" s="159">
        <v>376.98</v>
      </c>
      <c r="J1127" s="172">
        <v>2.4617833392423948E-5</v>
      </c>
    </row>
    <row r="1128" spans="1:10" x14ac:dyDescent="0.2">
      <c r="A1128" s="171" t="s">
        <v>829</v>
      </c>
      <c r="B1128" s="156" t="s">
        <v>44</v>
      </c>
      <c r="C1128" s="156"/>
      <c r="D1128" s="156" t="s">
        <v>440</v>
      </c>
      <c r="E1128" s="157"/>
      <c r="F1128" s="159">
        <v>1</v>
      </c>
      <c r="G1128" s="158" t="s">
        <v>35</v>
      </c>
      <c r="H1128" s="159">
        <v>376.98</v>
      </c>
      <c r="I1128" s="159">
        <v>376.98</v>
      </c>
      <c r="J1128" s="172">
        <v>2.4617833392423948E-5</v>
      </c>
    </row>
    <row r="1129" spans="1:10" ht="38.25" x14ac:dyDescent="0.2">
      <c r="A1129" s="169" t="s">
        <v>2556</v>
      </c>
      <c r="B1129" s="160" t="s">
        <v>57</v>
      </c>
      <c r="C1129" s="160" t="s">
        <v>12</v>
      </c>
      <c r="D1129" s="160" t="s">
        <v>58</v>
      </c>
      <c r="E1129" s="161" t="s">
        <v>3</v>
      </c>
      <c r="F1129" s="162">
        <v>6</v>
      </c>
      <c r="G1129" s="162">
        <v>49.94</v>
      </c>
      <c r="H1129" s="162">
        <v>62.83</v>
      </c>
      <c r="I1129" s="162">
        <v>376.98</v>
      </c>
      <c r="J1129" s="170">
        <v>2.4617833392423948E-5</v>
      </c>
    </row>
    <row r="1130" spans="1:10" x14ac:dyDescent="0.2">
      <c r="A1130" s="171" t="s">
        <v>2557</v>
      </c>
      <c r="B1130" s="156" t="s">
        <v>44</v>
      </c>
      <c r="C1130" s="156"/>
      <c r="D1130" s="156" t="s">
        <v>656</v>
      </c>
      <c r="E1130" s="157"/>
      <c r="F1130" s="159">
        <v>1</v>
      </c>
      <c r="G1130" s="158" t="s">
        <v>35</v>
      </c>
      <c r="H1130" s="159">
        <v>832.96</v>
      </c>
      <c r="I1130" s="159">
        <v>832.96</v>
      </c>
      <c r="J1130" s="172">
        <v>5.4394584600120565E-5</v>
      </c>
    </row>
    <row r="1131" spans="1:10" ht="38.25" x14ac:dyDescent="0.2">
      <c r="A1131" s="169" t="s">
        <v>2558</v>
      </c>
      <c r="B1131" s="160" t="s">
        <v>682</v>
      </c>
      <c r="C1131" s="160" t="s">
        <v>12</v>
      </c>
      <c r="D1131" s="160" t="s">
        <v>2559</v>
      </c>
      <c r="E1131" s="161" t="s">
        <v>4</v>
      </c>
      <c r="F1131" s="162">
        <v>4</v>
      </c>
      <c r="G1131" s="162">
        <v>98.02</v>
      </c>
      <c r="H1131" s="162">
        <v>123.33</v>
      </c>
      <c r="I1131" s="162">
        <v>493.32</v>
      </c>
      <c r="J1131" s="170">
        <v>3.2215156159877397E-5</v>
      </c>
    </row>
    <row r="1132" spans="1:10" ht="25.5" x14ac:dyDescent="0.2">
      <c r="A1132" s="169" t="s">
        <v>2560</v>
      </c>
      <c r="B1132" s="160" t="s">
        <v>1196</v>
      </c>
      <c r="C1132" s="160" t="s">
        <v>32</v>
      </c>
      <c r="D1132" s="160" t="s">
        <v>1197</v>
      </c>
      <c r="E1132" s="161" t="s">
        <v>4</v>
      </c>
      <c r="F1132" s="162">
        <v>1</v>
      </c>
      <c r="G1132" s="162">
        <v>269.92</v>
      </c>
      <c r="H1132" s="162">
        <v>339.64</v>
      </c>
      <c r="I1132" s="162">
        <v>339.64</v>
      </c>
      <c r="J1132" s="170">
        <v>2.2179428440243168E-5</v>
      </c>
    </row>
    <row r="1133" spans="1:10" x14ac:dyDescent="0.2">
      <c r="A1133" s="171" t="s">
        <v>2561</v>
      </c>
      <c r="B1133" s="156" t="s">
        <v>44</v>
      </c>
      <c r="C1133" s="156"/>
      <c r="D1133" s="156" t="s">
        <v>91</v>
      </c>
      <c r="E1133" s="157"/>
      <c r="F1133" s="159">
        <v>1</v>
      </c>
      <c r="G1133" s="158" t="s">
        <v>35</v>
      </c>
      <c r="H1133" s="159">
        <v>556.89</v>
      </c>
      <c r="I1133" s="159">
        <v>556.89</v>
      </c>
      <c r="J1133" s="172">
        <v>3.6366452432243014E-5</v>
      </c>
    </row>
    <row r="1134" spans="1:10" ht="38.25" x14ac:dyDescent="0.2">
      <c r="A1134" s="169" t="s">
        <v>2562</v>
      </c>
      <c r="B1134" s="160" t="s">
        <v>720</v>
      </c>
      <c r="C1134" s="160" t="s">
        <v>32</v>
      </c>
      <c r="D1134" s="160" t="s">
        <v>721</v>
      </c>
      <c r="E1134" s="161" t="s">
        <v>4</v>
      </c>
      <c r="F1134" s="162">
        <v>3</v>
      </c>
      <c r="G1134" s="162">
        <v>147.53</v>
      </c>
      <c r="H1134" s="162">
        <v>185.63</v>
      </c>
      <c r="I1134" s="162">
        <v>556.89</v>
      </c>
      <c r="J1134" s="170">
        <v>3.6366452432243014E-5</v>
      </c>
    </row>
    <row r="1135" spans="1:10" x14ac:dyDescent="0.2">
      <c r="A1135" s="171" t="s">
        <v>830</v>
      </c>
      <c r="B1135" s="156" t="s">
        <v>44</v>
      </c>
      <c r="C1135" s="156"/>
      <c r="D1135" s="156" t="s">
        <v>1703</v>
      </c>
      <c r="E1135" s="157"/>
      <c r="F1135" s="159">
        <v>1</v>
      </c>
      <c r="G1135" s="158" t="s">
        <v>35</v>
      </c>
      <c r="H1135" s="159">
        <v>22969.86</v>
      </c>
      <c r="I1135" s="159">
        <v>22969.86</v>
      </c>
      <c r="J1135" s="172">
        <v>1.4999951894723942E-3</v>
      </c>
    </row>
    <row r="1136" spans="1:10" x14ac:dyDescent="0.2">
      <c r="A1136" s="171" t="s">
        <v>1551</v>
      </c>
      <c r="B1136" s="156" t="s">
        <v>44</v>
      </c>
      <c r="C1136" s="156"/>
      <c r="D1136" s="156" t="s">
        <v>1522</v>
      </c>
      <c r="E1136" s="157"/>
      <c r="F1136" s="159">
        <v>1</v>
      </c>
      <c r="G1136" s="158" t="s">
        <v>35</v>
      </c>
      <c r="H1136" s="159">
        <v>4612.99</v>
      </c>
      <c r="I1136" s="159">
        <v>4612.99</v>
      </c>
      <c r="J1136" s="172">
        <v>3.0124096573005927E-4</v>
      </c>
    </row>
    <row r="1137" spans="1:10" x14ac:dyDescent="0.2">
      <c r="A1137" s="171" t="s">
        <v>1704</v>
      </c>
      <c r="B1137" s="156" t="s">
        <v>44</v>
      </c>
      <c r="C1137" s="156"/>
      <c r="D1137" s="156" t="s">
        <v>2041</v>
      </c>
      <c r="E1137" s="157"/>
      <c r="F1137" s="159">
        <v>1</v>
      </c>
      <c r="G1137" s="158" t="s">
        <v>35</v>
      </c>
      <c r="H1137" s="159">
        <v>4612.99</v>
      </c>
      <c r="I1137" s="159">
        <v>4612.99</v>
      </c>
      <c r="J1137" s="172">
        <v>3.0124096573005927E-4</v>
      </c>
    </row>
    <row r="1138" spans="1:10" ht="51" x14ac:dyDescent="0.2">
      <c r="A1138" s="169" t="s">
        <v>1705</v>
      </c>
      <c r="B1138" s="160" t="s">
        <v>1486</v>
      </c>
      <c r="C1138" s="160" t="s">
        <v>12</v>
      </c>
      <c r="D1138" s="160" t="s">
        <v>1487</v>
      </c>
      <c r="E1138" s="161" t="s">
        <v>33</v>
      </c>
      <c r="F1138" s="162">
        <v>5.94</v>
      </c>
      <c r="G1138" s="162">
        <v>110.54</v>
      </c>
      <c r="H1138" s="162">
        <v>139.09</v>
      </c>
      <c r="I1138" s="162">
        <v>826.19</v>
      </c>
      <c r="J1138" s="170">
        <v>5.3952484934178846E-5</v>
      </c>
    </row>
    <row r="1139" spans="1:10" ht="38.25" x14ac:dyDescent="0.2">
      <c r="A1139" s="169" t="s">
        <v>1706</v>
      </c>
      <c r="B1139" s="160" t="s">
        <v>1488</v>
      </c>
      <c r="C1139" s="160" t="s">
        <v>12</v>
      </c>
      <c r="D1139" s="160" t="s">
        <v>1489</v>
      </c>
      <c r="E1139" s="161" t="s">
        <v>31</v>
      </c>
      <c r="F1139" s="162">
        <v>4.2</v>
      </c>
      <c r="G1139" s="162">
        <v>50.77</v>
      </c>
      <c r="H1139" s="162">
        <v>63.88</v>
      </c>
      <c r="I1139" s="162">
        <v>268.29000000000002</v>
      </c>
      <c r="J1139" s="170">
        <v>1.7520076717208925E-5</v>
      </c>
    </row>
    <row r="1140" spans="1:10" ht="51" x14ac:dyDescent="0.2">
      <c r="A1140" s="169" t="s">
        <v>1707</v>
      </c>
      <c r="B1140" s="160" t="s">
        <v>2042</v>
      </c>
      <c r="C1140" s="160" t="s">
        <v>32</v>
      </c>
      <c r="D1140" s="160" t="s">
        <v>2043</v>
      </c>
      <c r="E1140" s="161" t="s">
        <v>31</v>
      </c>
      <c r="F1140" s="162">
        <v>6.74</v>
      </c>
      <c r="G1140" s="162">
        <v>157.57</v>
      </c>
      <c r="H1140" s="162">
        <v>198.27</v>
      </c>
      <c r="I1140" s="162">
        <v>1336.33</v>
      </c>
      <c r="J1140" s="170">
        <v>8.7266033469409238E-5</v>
      </c>
    </row>
    <row r="1141" spans="1:10" ht="38.25" x14ac:dyDescent="0.2">
      <c r="A1141" s="169" t="s">
        <v>1708</v>
      </c>
      <c r="B1141" s="160" t="s">
        <v>2044</v>
      </c>
      <c r="C1141" s="160" t="s">
        <v>32</v>
      </c>
      <c r="D1141" s="160" t="s">
        <v>2045</v>
      </c>
      <c r="E1141" s="161" t="s">
        <v>15</v>
      </c>
      <c r="F1141" s="162">
        <v>6.1</v>
      </c>
      <c r="G1141" s="162">
        <v>18.489999999999998</v>
      </c>
      <c r="H1141" s="162">
        <v>23.26</v>
      </c>
      <c r="I1141" s="162">
        <v>141.88</v>
      </c>
      <c r="J1141" s="170">
        <v>9.2651551852010968E-6</v>
      </c>
    </row>
    <row r="1142" spans="1:10" ht="38.25" x14ac:dyDescent="0.2">
      <c r="A1142" s="169" t="s">
        <v>1709</v>
      </c>
      <c r="B1142" s="160" t="s">
        <v>2046</v>
      </c>
      <c r="C1142" s="160" t="s">
        <v>32</v>
      </c>
      <c r="D1142" s="160" t="s">
        <v>2047</v>
      </c>
      <c r="E1142" s="161" t="s">
        <v>15</v>
      </c>
      <c r="F1142" s="162">
        <v>19.899999999999999</v>
      </c>
      <c r="G1142" s="162">
        <v>14.48</v>
      </c>
      <c r="H1142" s="162">
        <v>18.22</v>
      </c>
      <c r="I1142" s="162">
        <v>362.57</v>
      </c>
      <c r="J1142" s="170">
        <v>2.3676820661815351E-5</v>
      </c>
    </row>
    <row r="1143" spans="1:10" ht="38.25" x14ac:dyDescent="0.2">
      <c r="A1143" s="169" t="s">
        <v>1710</v>
      </c>
      <c r="B1143" s="160" t="s">
        <v>2048</v>
      </c>
      <c r="C1143" s="160" t="s">
        <v>32</v>
      </c>
      <c r="D1143" s="160" t="s">
        <v>2049</v>
      </c>
      <c r="E1143" s="161" t="s">
        <v>15</v>
      </c>
      <c r="F1143" s="162">
        <v>20.9</v>
      </c>
      <c r="G1143" s="162">
        <v>12.56</v>
      </c>
      <c r="H1143" s="162">
        <v>15.8</v>
      </c>
      <c r="I1143" s="162">
        <v>330.22</v>
      </c>
      <c r="J1143" s="170">
        <v>2.156427646783977E-5</v>
      </c>
    </row>
    <row r="1144" spans="1:10" ht="51" x14ac:dyDescent="0.2">
      <c r="A1144" s="169" t="s">
        <v>2985</v>
      </c>
      <c r="B1144" s="160" t="s">
        <v>2054</v>
      </c>
      <c r="C1144" s="160" t="s">
        <v>32</v>
      </c>
      <c r="D1144" s="160" t="s">
        <v>2055</v>
      </c>
      <c r="E1144" s="161" t="s">
        <v>33</v>
      </c>
      <c r="F1144" s="162">
        <v>0.64</v>
      </c>
      <c r="G1144" s="162">
        <v>874.34</v>
      </c>
      <c r="H1144" s="162">
        <v>1100.18</v>
      </c>
      <c r="I1144" s="162">
        <v>704.11</v>
      </c>
      <c r="J1144" s="170">
        <v>4.5980324340653683E-5</v>
      </c>
    </row>
    <row r="1145" spans="1:10" ht="25.5" x14ac:dyDescent="0.2">
      <c r="A1145" s="169" t="s">
        <v>2986</v>
      </c>
      <c r="B1145" s="160" t="s">
        <v>45</v>
      </c>
      <c r="C1145" s="160" t="s">
        <v>12</v>
      </c>
      <c r="D1145" s="160" t="s">
        <v>46</v>
      </c>
      <c r="E1145" s="161" t="s">
        <v>31</v>
      </c>
      <c r="F1145" s="162">
        <v>6.74</v>
      </c>
      <c r="G1145" s="162">
        <v>47.34</v>
      </c>
      <c r="H1145" s="162">
        <v>59.56</v>
      </c>
      <c r="I1145" s="162">
        <v>401.43</v>
      </c>
      <c r="J1145" s="170">
        <v>2.6214485804872262E-5</v>
      </c>
    </row>
    <row r="1146" spans="1:10" ht="25.5" x14ac:dyDescent="0.2">
      <c r="A1146" s="169" t="s">
        <v>2987</v>
      </c>
      <c r="B1146" s="160" t="s">
        <v>51</v>
      </c>
      <c r="C1146" s="160" t="s">
        <v>12</v>
      </c>
      <c r="D1146" s="160" t="s">
        <v>52</v>
      </c>
      <c r="E1146" s="161" t="s">
        <v>33</v>
      </c>
      <c r="F1146" s="162">
        <v>5.3</v>
      </c>
      <c r="G1146" s="162">
        <v>25.17</v>
      </c>
      <c r="H1146" s="162">
        <v>31.67</v>
      </c>
      <c r="I1146" s="162">
        <v>167.85</v>
      </c>
      <c r="J1146" s="170">
        <v>1.0961067788525545E-5</v>
      </c>
    </row>
    <row r="1147" spans="1:10" ht="63.75" x14ac:dyDescent="0.2">
      <c r="A1147" s="169" t="s">
        <v>2988</v>
      </c>
      <c r="B1147" s="160" t="s">
        <v>2056</v>
      </c>
      <c r="C1147" s="160" t="s">
        <v>32</v>
      </c>
      <c r="D1147" s="160" t="s">
        <v>2057</v>
      </c>
      <c r="E1147" s="161" t="s">
        <v>33</v>
      </c>
      <c r="F1147" s="162">
        <v>0.64</v>
      </c>
      <c r="G1147" s="162">
        <v>10.39</v>
      </c>
      <c r="H1147" s="162">
        <v>13.07</v>
      </c>
      <c r="I1147" s="162">
        <v>8.36</v>
      </c>
      <c r="J1147" s="170">
        <v>5.4593104981872829E-7</v>
      </c>
    </row>
    <row r="1148" spans="1:10" ht="38.25" x14ac:dyDescent="0.2">
      <c r="A1148" s="169" t="s">
        <v>2989</v>
      </c>
      <c r="B1148" s="160" t="s">
        <v>1278</v>
      </c>
      <c r="C1148" s="160" t="s">
        <v>12</v>
      </c>
      <c r="D1148" s="160" t="s">
        <v>1775</v>
      </c>
      <c r="E1148" s="161" t="s">
        <v>1279</v>
      </c>
      <c r="F1148" s="162">
        <v>12</v>
      </c>
      <c r="G1148" s="162">
        <v>4.3600000000000003</v>
      </c>
      <c r="H1148" s="162">
        <v>5.48</v>
      </c>
      <c r="I1148" s="162">
        <v>65.760000000000005</v>
      </c>
      <c r="J1148" s="170">
        <v>4.2943093105358345E-6</v>
      </c>
    </row>
    <row r="1149" spans="1:10" x14ac:dyDescent="0.2">
      <c r="A1149" s="171" t="s">
        <v>1554</v>
      </c>
      <c r="B1149" s="156" t="s">
        <v>44</v>
      </c>
      <c r="C1149" s="156"/>
      <c r="D1149" s="156" t="s">
        <v>859</v>
      </c>
      <c r="E1149" s="157"/>
      <c r="F1149" s="159">
        <v>1</v>
      </c>
      <c r="G1149" s="158" t="s">
        <v>35</v>
      </c>
      <c r="H1149" s="159">
        <v>4121.34</v>
      </c>
      <c r="I1149" s="159">
        <v>4121.34</v>
      </c>
      <c r="J1149" s="172">
        <v>2.6913486517463129E-4</v>
      </c>
    </row>
    <row r="1150" spans="1:10" x14ac:dyDescent="0.2">
      <c r="A1150" s="171" t="s">
        <v>1711</v>
      </c>
      <c r="B1150" s="156" t="s">
        <v>44</v>
      </c>
      <c r="C1150" s="156"/>
      <c r="D1150" s="156" t="s">
        <v>114</v>
      </c>
      <c r="E1150" s="157"/>
      <c r="F1150" s="159">
        <v>1</v>
      </c>
      <c r="G1150" s="158" t="s">
        <v>35</v>
      </c>
      <c r="H1150" s="159">
        <v>986.91</v>
      </c>
      <c r="I1150" s="159">
        <v>986.91</v>
      </c>
      <c r="J1150" s="172">
        <v>6.4447944064186744E-5</v>
      </c>
    </row>
    <row r="1151" spans="1:10" ht="38.25" x14ac:dyDescent="0.2">
      <c r="A1151" s="169" t="s">
        <v>1712</v>
      </c>
      <c r="B1151" s="160" t="s">
        <v>116</v>
      </c>
      <c r="C1151" s="160" t="s">
        <v>12</v>
      </c>
      <c r="D1151" s="160" t="s">
        <v>117</v>
      </c>
      <c r="E1151" s="161" t="s">
        <v>33</v>
      </c>
      <c r="F1151" s="162">
        <v>0.42</v>
      </c>
      <c r="G1151" s="162">
        <v>121.52</v>
      </c>
      <c r="H1151" s="162">
        <v>152.9</v>
      </c>
      <c r="I1151" s="162">
        <v>64.209999999999994</v>
      </c>
      <c r="J1151" s="170">
        <v>4.193090036945041E-6</v>
      </c>
    </row>
    <row r="1152" spans="1:10" ht="38.25" x14ac:dyDescent="0.2">
      <c r="A1152" s="169" t="s">
        <v>1713</v>
      </c>
      <c r="B1152" s="160" t="s">
        <v>119</v>
      </c>
      <c r="C1152" s="160" t="s">
        <v>32</v>
      </c>
      <c r="D1152" s="160" t="s">
        <v>120</v>
      </c>
      <c r="E1152" s="161" t="s">
        <v>31</v>
      </c>
      <c r="F1152" s="162">
        <v>1.4</v>
      </c>
      <c r="G1152" s="162">
        <v>42.29</v>
      </c>
      <c r="H1152" s="162">
        <v>53.21</v>
      </c>
      <c r="I1152" s="162">
        <v>74.489999999999995</v>
      </c>
      <c r="J1152" s="170">
        <v>4.8644023805020425E-6</v>
      </c>
    </row>
    <row r="1153" spans="1:10" ht="38.25" x14ac:dyDescent="0.2">
      <c r="A1153" s="169" t="s">
        <v>1714</v>
      </c>
      <c r="B1153" s="160" t="s">
        <v>77</v>
      </c>
      <c r="C1153" s="160" t="s">
        <v>12</v>
      </c>
      <c r="D1153" s="160" t="s">
        <v>78</v>
      </c>
      <c r="E1153" s="161" t="s">
        <v>31</v>
      </c>
      <c r="F1153" s="162">
        <v>2.5</v>
      </c>
      <c r="G1153" s="162">
        <v>80.430000000000007</v>
      </c>
      <c r="H1153" s="162">
        <v>101.2</v>
      </c>
      <c r="I1153" s="162">
        <v>253</v>
      </c>
      <c r="J1153" s="170">
        <v>1.6521597560303621E-5</v>
      </c>
    </row>
    <row r="1154" spans="1:10" ht="38.25" x14ac:dyDescent="0.2">
      <c r="A1154" s="169" t="s">
        <v>1715</v>
      </c>
      <c r="B1154" s="160" t="s">
        <v>123</v>
      </c>
      <c r="C1154" s="160" t="s">
        <v>12</v>
      </c>
      <c r="D1154" s="160" t="s">
        <v>124</v>
      </c>
      <c r="E1154" s="161" t="s">
        <v>15</v>
      </c>
      <c r="F1154" s="162">
        <v>3.2</v>
      </c>
      <c r="G1154" s="162">
        <v>17.3</v>
      </c>
      <c r="H1154" s="162">
        <v>21.76</v>
      </c>
      <c r="I1154" s="162">
        <v>69.63</v>
      </c>
      <c r="J1154" s="170">
        <v>4.5470309807270397E-6</v>
      </c>
    </row>
    <row r="1155" spans="1:10" ht="38.25" x14ac:dyDescent="0.2">
      <c r="A1155" s="169" t="s">
        <v>2563</v>
      </c>
      <c r="B1155" s="160" t="s">
        <v>129</v>
      </c>
      <c r="C1155" s="160" t="s">
        <v>12</v>
      </c>
      <c r="D1155" s="160" t="s">
        <v>130</v>
      </c>
      <c r="E1155" s="161" t="s">
        <v>15</v>
      </c>
      <c r="F1155" s="162">
        <v>13.9</v>
      </c>
      <c r="G1155" s="162">
        <v>12.32</v>
      </c>
      <c r="H1155" s="162">
        <v>15.5</v>
      </c>
      <c r="I1155" s="162">
        <v>215.45</v>
      </c>
      <c r="J1155" s="170">
        <v>1.4069479029120217E-5</v>
      </c>
    </row>
    <row r="1156" spans="1:10" ht="51" x14ac:dyDescent="0.2">
      <c r="A1156" s="169" t="s">
        <v>2564</v>
      </c>
      <c r="B1156" s="160" t="s">
        <v>135</v>
      </c>
      <c r="C1156" s="160" t="s">
        <v>32</v>
      </c>
      <c r="D1156" s="160" t="s">
        <v>136</v>
      </c>
      <c r="E1156" s="161" t="s">
        <v>33</v>
      </c>
      <c r="F1156" s="162">
        <v>0.14000000000000001</v>
      </c>
      <c r="G1156" s="162">
        <v>864.99</v>
      </c>
      <c r="H1156" s="162">
        <v>1088.4100000000001</v>
      </c>
      <c r="I1156" s="162">
        <v>152.37</v>
      </c>
      <c r="J1156" s="170">
        <v>9.9501811077607222E-6</v>
      </c>
    </row>
    <row r="1157" spans="1:10" ht="25.5" x14ac:dyDescent="0.2">
      <c r="A1157" s="169" t="s">
        <v>2565</v>
      </c>
      <c r="B1157" s="160" t="s">
        <v>45</v>
      </c>
      <c r="C1157" s="160" t="s">
        <v>12</v>
      </c>
      <c r="D1157" s="160" t="s">
        <v>46</v>
      </c>
      <c r="E1157" s="161" t="s">
        <v>31</v>
      </c>
      <c r="F1157" s="162">
        <v>2.5</v>
      </c>
      <c r="G1157" s="162">
        <v>47.34</v>
      </c>
      <c r="H1157" s="162">
        <v>59.56</v>
      </c>
      <c r="I1157" s="162">
        <v>148.9</v>
      </c>
      <c r="J1157" s="170">
        <v>9.723580540431657E-6</v>
      </c>
    </row>
    <row r="1158" spans="1:10" ht="25.5" x14ac:dyDescent="0.2">
      <c r="A1158" s="169" t="s">
        <v>2566</v>
      </c>
      <c r="B1158" s="160" t="s">
        <v>51</v>
      </c>
      <c r="C1158" s="160" t="s">
        <v>12</v>
      </c>
      <c r="D1158" s="160" t="s">
        <v>52</v>
      </c>
      <c r="E1158" s="161" t="s">
        <v>33</v>
      </c>
      <c r="F1158" s="162">
        <v>0.28000000000000003</v>
      </c>
      <c r="G1158" s="162">
        <v>25.17</v>
      </c>
      <c r="H1158" s="162">
        <v>31.67</v>
      </c>
      <c r="I1158" s="162">
        <v>8.86</v>
      </c>
      <c r="J1158" s="170">
        <v>5.7858242839640343E-7</v>
      </c>
    </row>
    <row r="1159" spans="1:10" x14ac:dyDescent="0.2">
      <c r="A1159" s="171" t="s">
        <v>1716</v>
      </c>
      <c r="B1159" s="156" t="s">
        <v>44</v>
      </c>
      <c r="C1159" s="156"/>
      <c r="D1159" s="156" t="s">
        <v>139</v>
      </c>
      <c r="E1159" s="157"/>
      <c r="F1159" s="159">
        <v>1</v>
      </c>
      <c r="G1159" s="158" t="s">
        <v>35</v>
      </c>
      <c r="H1159" s="159">
        <v>1608.09</v>
      </c>
      <c r="I1159" s="159">
        <v>1608.09</v>
      </c>
      <c r="J1159" s="172">
        <v>1.0501271075394722E-4</v>
      </c>
    </row>
    <row r="1160" spans="1:10" ht="63.75" x14ac:dyDescent="0.2">
      <c r="A1160" s="169" t="s">
        <v>1717</v>
      </c>
      <c r="B1160" s="160" t="s">
        <v>47</v>
      </c>
      <c r="C1160" s="160" t="s">
        <v>12</v>
      </c>
      <c r="D1160" s="160" t="s">
        <v>48</v>
      </c>
      <c r="E1160" s="161" t="s">
        <v>31</v>
      </c>
      <c r="F1160" s="162">
        <v>6.68</v>
      </c>
      <c r="G1160" s="162">
        <v>97.9</v>
      </c>
      <c r="H1160" s="162">
        <v>123.18</v>
      </c>
      <c r="I1160" s="162">
        <v>822.84</v>
      </c>
      <c r="J1160" s="170">
        <v>5.3733720697708423E-5</v>
      </c>
    </row>
    <row r="1161" spans="1:10" ht="51" x14ac:dyDescent="0.2">
      <c r="A1161" s="169" t="s">
        <v>1718</v>
      </c>
      <c r="B1161" s="160" t="s">
        <v>143</v>
      </c>
      <c r="C1161" s="160" t="s">
        <v>12</v>
      </c>
      <c r="D1161" s="160" t="s">
        <v>144</v>
      </c>
      <c r="E1161" s="161" t="s">
        <v>15</v>
      </c>
      <c r="F1161" s="162">
        <v>9.3000000000000007</v>
      </c>
      <c r="G1161" s="162">
        <v>14.2</v>
      </c>
      <c r="H1161" s="162">
        <v>17.86</v>
      </c>
      <c r="I1161" s="162">
        <v>166.09</v>
      </c>
      <c r="J1161" s="170">
        <v>1.0846134935932127E-5</v>
      </c>
    </row>
    <row r="1162" spans="1:10" ht="51" x14ac:dyDescent="0.2">
      <c r="A1162" s="169" t="s">
        <v>1719</v>
      </c>
      <c r="B1162" s="160" t="s">
        <v>146</v>
      </c>
      <c r="C1162" s="160" t="s">
        <v>12</v>
      </c>
      <c r="D1162" s="160" t="s">
        <v>147</v>
      </c>
      <c r="E1162" s="161" t="s">
        <v>15</v>
      </c>
      <c r="F1162" s="162">
        <v>22.9</v>
      </c>
      <c r="G1162" s="162">
        <v>10.31</v>
      </c>
      <c r="H1162" s="162">
        <v>12.97</v>
      </c>
      <c r="I1162" s="162">
        <v>297.01</v>
      </c>
      <c r="J1162" s="170">
        <v>1.9395571902710586E-5</v>
      </c>
    </row>
    <row r="1163" spans="1:10" ht="38.25" x14ac:dyDescent="0.2">
      <c r="A1163" s="169" t="s">
        <v>1720</v>
      </c>
      <c r="B1163" s="160" t="s">
        <v>153</v>
      </c>
      <c r="C1163" s="160" t="s">
        <v>32</v>
      </c>
      <c r="D1163" s="160" t="s">
        <v>154</v>
      </c>
      <c r="E1163" s="161" t="s">
        <v>33</v>
      </c>
      <c r="F1163" s="162">
        <v>0.3</v>
      </c>
      <c r="G1163" s="162">
        <v>853.42</v>
      </c>
      <c r="H1163" s="162">
        <v>1073.8499999999999</v>
      </c>
      <c r="I1163" s="162">
        <v>322.14999999999998</v>
      </c>
      <c r="J1163" s="170">
        <v>2.1037283217596092E-5</v>
      </c>
    </row>
    <row r="1164" spans="1:10" x14ac:dyDescent="0.2">
      <c r="A1164" s="171" t="s">
        <v>1721</v>
      </c>
      <c r="B1164" s="156" t="s">
        <v>44</v>
      </c>
      <c r="C1164" s="156"/>
      <c r="D1164" s="156" t="s">
        <v>156</v>
      </c>
      <c r="E1164" s="157"/>
      <c r="F1164" s="159">
        <v>1</v>
      </c>
      <c r="G1164" s="158" t="s">
        <v>35</v>
      </c>
      <c r="H1164" s="159">
        <v>595.41999999999996</v>
      </c>
      <c r="I1164" s="159">
        <v>595.41999999999996</v>
      </c>
      <c r="J1164" s="172">
        <v>3.8882567665438661E-5</v>
      </c>
    </row>
    <row r="1165" spans="1:10" ht="51" x14ac:dyDescent="0.2">
      <c r="A1165" s="169" t="s">
        <v>1722</v>
      </c>
      <c r="B1165" s="160" t="s">
        <v>158</v>
      </c>
      <c r="C1165" s="160" t="s">
        <v>12</v>
      </c>
      <c r="D1165" s="160" t="s">
        <v>159</v>
      </c>
      <c r="E1165" s="161" t="s">
        <v>31</v>
      </c>
      <c r="F1165" s="162">
        <v>1.1499999999999999</v>
      </c>
      <c r="G1165" s="162">
        <v>165.62</v>
      </c>
      <c r="H1165" s="162">
        <v>208.39</v>
      </c>
      <c r="I1165" s="162">
        <v>239.64</v>
      </c>
      <c r="J1165" s="170">
        <v>1.564915272470814E-5</v>
      </c>
    </row>
    <row r="1166" spans="1:10" ht="51" x14ac:dyDescent="0.2">
      <c r="A1166" s="169" t="s">
        <v>1723</v>
      </c>
      <c r="B1166" s="160" t="s">
        <v>143</v>
      </c>
      <c r="C1166" s="160" t="s">
        <v>12</v>
      </c>
      <c r="D1166" s="160" t="s">
        <v>144</v>
      </c>
      <c r="E1166" s="161" t="s">
        <v>15</v>
      </c>
      <c r="F1166" s="162">
        <v>4.4000000000000004</v>
      </c>
      <c r="G1166" s="162">
        <v>14.2</v>
      </c>
      <c r="H1166" s="162">
        <v>17.86</v>
      </c>
      <c r="I1166" s="162">
        <v>78.58</v>
      </c>
      <c r="J1166" s="170">
        <v>5.1314906572674246E-6</v>
      </c>
    </row>
    <row r="1167" spans="1:10" ht="51" x14ac:dyDescent="0.2">
      <c r="A1167" s="169" t="s">
        <v>1724</v>
      </c>
      <c r="B1167" s="160" t="s">
        <v>146</v>
      </c>
      <c r="C1167" s="160" t="s">
        <v>12</v>
      </c>
      <c r="D1167" s="160" t="s">
        <v>147</v>
      </c>
      <c r="E1167" s="161" t="s">
        <v>15</v>
      </c>
      <c r="F1167" s="162">
        <v>13.7</v>
      </c>
      <c r="G1167" s="162">
        <v>10.31</v>
      </c>
      <c r="H1167" s="162">
        <v>12.97</v>
      </c>
      <c r="I1167" s="162">
        <v>177.68</v>
      </c>
      <c r="J1167" s="170">
        <v>1.1602993891362638E-5</v>
      </c>
    </row>
    <row r="1168" spans="1:10" ht="51" x14ac:dyDescent="0.2">
      <c r="A1168" s="169" t="s">
        <v>1725</v>
      </c>
      <c r="B1168" s="160" t="s">
        <v>171</v>
      </c>
      <c r="C1168" s="160" t="s">
        <v>32</v>
      </c>
      <c r="D1168" s="160" t="s">
        <v>172</v>
      </c>
      <c r="E1168" s="161" t="s">
        <v>33</v>
      </c>
      <c r="F1168" s="162">
        <v>0.09</v>
      </c>
      <c r="G1168" s="162">
        <v>878.82</v>
      </c>
      <c r="H1168" s="162">
        <v>1105.81</v>
      </c>
      <c r="I1168" s="162">
        <v>99.52</v>
      </c>
      <c r="J1168" s="170">
        <v>6.4989303921004597E-6</v>
      </c>
    </row>
    <row r="1169" spans="1:10" x14ac:dyDescent="0.2">
      <c r="A1169" s="171" t="s">
        <v>2567</v>
      </c>
      <c r="B1169" s="156" t="s">
        <v>44</v>
      </c>
      <c r="C1169" s="156"/>
      <c r="D1169" s="156" t="s">
        <v>174</v>
      </c>
      <c r="E1169" s="157"/>
      <c r="F1169" s="159">
        <v>1</v>
      </c>
      <c r="G1169" s="158" t="s">
        <v>35</v>
      </c>
      <c r="H1169" s="159">
        <v>930.92</v>
      </c>
      <c r="I1169" s="159">
        <v>930.92</v>
      </c>
      <c r="J1169" s="172">
        <v>6.0791642691058678E-5</v>
      </c>
    </row>
    <row r="1170" spans="1:10" ht="51" x14ac:dyDescent="0.2">
      <c r="A1170" s="169" t="s">
        <v>2568</v>
      </c>
      <c r="B1170" s="160" t="s">
        <v>179</v>
      </c>
      <c r="C1170" s="160" t="s">
        <v>12</v>
      </c>
      <c r="D1170" s="160" t="s">
        <v>180</v>
      </c>
      <c r="E1170" s="161" t="s">
        <v>31</v>
      </c>
      <c r="F1170" s="162">
        <v>2.96</v>
      </c>
      <c r="G1170" s="162">
        <v>68.36</v>
      </c>
      <c r="H1170" s="162">
        <v>86.01</v>
      </c>
      <c r="I1170" s="162">
        <v>254.58</v>
      </c>
      <c r="J1170" s="170">
        <v>1.6624775916609073E-5</v>
      </c>
    </row>
    <row r="1171" spans="1:10" ht="51" x14ac:dyDescent="0.2">
      <c r="A1171" s="169" t="s">
        <v>2569</v>
      </c>
      <c r="B1171" s="160" t="s">
        <v>64</v>
      </c>
      <c r="C1171" s="160" t="s">
        <v>12</v>
      </c>
      <c r="D1171" s="160" t="s">
        <v>65</v>
      </c>
      <c r="E1171" s="161" t="s">
        <v>15</v>
      </c>
      <c r="F1171" s="162">
        <v>5.2</v>
      </c>
      <c r="G1171" s="162">
        <v>13.51</v>
      </c>
      <c r="H1171" s="162">
        <v>16.989999999999998</v>
      </c>
      <c r="I1171" s="162">
        <v>88.34</v>
      </c>
      <c r="J1171" s="170">
        <v>5.7688455671036433E-6</v>
      </c>
    </row>
    <row r="1172" spans="1:10" ht="51" x14ac:dyDescent="0.2">
      <c r="A1172" s="169" t="s">
        <v>2570</v>
      </c>
      <c r="B1172" s="160" t="s">
        <v>186</v>
      </c>
      <c r="C1172" s="160" t="s">
        <v>12</v>
      </c>
      <c r="D1172" s="160" t="s">
        <v>187</v>
      </c>
      <c r="E1172" s="161" t="s">
        <v>15</v>
      </c>
      <c r="F1172" s="162">
        <v>3.6</v>
      </c>
      <c r="G1172" s="162">
        <v>12.26</v>
      </c>
      <c r="H1172" s="162">
        <v>15.42</v>
      </c>
      <c r="I1172" s="162">
        <v>55.51</v>
      </c>
      <c r="J1172" s="170">
        <v>3.624956049693494E-6</v>
      </c>
    </row>
    <row r="1173" spans="1:10" ht="51" x14ac:dyDescent="0.2">
      <c r="A1173" s="169" t="s">
        <v>2571</v>
      </c>
      <c r="B1173" s="160" t="s">
        <v>189</v>
      </c>
      <c r="C1173" s="160" t="s">
        <v>12</v>
      </c>
      <c r="D1173" s="160" t="s">
        <v>190</v>
      </c>
      <c r="E1173" s="161" t="s">
        <v>15</v>
      </c>
      <c r="F1173" s="162">
        <v>20.3</v>
      </c>
      <c r="G1173" s="162">
        <v>11.16</v>
      </c>
      <c r="H1173" s="162">
        <v>14.04</v>
      </c>
      <c r="I1173" s="162">
        <v>285.01</v>
      </c>
      <c r="J1173" s="170">
        <v>1.8611938816846381E-5</v>
      </c>
    </row>
    <row r="1174" spans="1:10" ht="51" x14ac:dyDescent="0.2">
      <c r="A1174" s="169" t="s">
        <v>2572</v>
      </c>
      <c r="B1174" s="160" t="s">
        <v>182</v>
      </c>
      <c r="C1174" s="160" t="s">
        <v>32</v>
      </c>
      <c r="D1174" s="160" t="s">
        <v>183</v>
      </c>
      <c r="E1174" s="161" t="s">
        <v>33</v>
      </c>
      <c r="F1174" s="162">
        <v>0.23</v>
      </c>
      <c r="G1174" s="162">
        <v>855.14</v>
      </c>
      <c r="H1174" s="162">
        <v>1076.02</v>
      </c>
      <c r="I1174" s="162">
        <v>247.48</v>
      </c>
      <c r="J1174" s="170">
        <v>1.6161126340806086E-5</v>
      </c>
    </row>
    <row r="1175" spans="1:10" x14ac:dyDescent="0.2">
      <c r="A1175" s="171" t="s">
        <v>1557</v>
      </c>
      <c r="B1175" s="156" t="s">
        <v>44</v>
      </c>
      <c r="C1175" s="156"/>
      <c r="D1175" s="156" t="s">
        <v>195</v>
      </c>
      <c r="E1175" s="157"/>
      <c r="F1175" s="159">
        <v>1</v>
      </c>
      <c r="G1175" s="158" t="s">
        <v>35</v>
      </c>
      <c r="H1175" s="159">
        <v>772.18</v>
      </c>
      <c r="I1175" s="159">
        <v>772.18</v>
      </c>
      <c r="J1175" s="172">
        <v>5.0425483020218379E-5</v>
      </c>
    </row>
    <row r="1176" spans="1:10" ht="63.75" x14ac:dyDescent="0.2">
      <c r="A1176" s="169" t="s">
        <v>1726</v>
      </c>
      <c r="B1176" s="160" t="s">
        <v>197</v>
      </c>
      <c r="C1176" s="160" t="s">
        <v>12</v>
      </c>
      <c r="D1176" s="160" t="s">
        <v>198</v>
      </c>
      <c r="E1176" s="161" t="s">
        <v>31</v>
      </c>
      <c r="F1176" s="162">
        <v>4.79</v>
      </c>
      <c r="G1176" s="162">
        <v>110.63</v>
      </c>
      <c r="H1176" s="162">
        <v>139.19999999999999</v>
      </c>
      <c r="I1176" s="162">
        <v>666.76</v>
      </c>
      <c r="J1176" s="170">
        <v>4.3541266360901355E-5</v>
      </c>
    </row>
    <row r="1177" spans="1:10" ht="38.25" x14ac:dyDescent="0.2">
      <c r="A1177" s="169" t="s">
        <v>1727</v>
      </c>
      <c r="B1177" s="160" t="s">
        <v>203</v>
      </c>
      <c r="C1177" s="160" t="s">
        <v>12</v>
      </c>
      <c r="D1177" s="160" t="s">
        <v>204</v>
      </c>
      <c r="E1177" s="161" t="s">
        <v>3</v>
      </c>
      <c r="F1177" s="162">
        <v>5.14</v>
      </c>
      <c r="G1177" s="162">
        <v>16.3</v>
      </c>
      <c r="H1177" s="162">
        <v>20.51</v>
      </c>
      <c r="I1177" s="162">
        <v>105.42</v>
      </c>
      <c r="J1177" s="170">
        <v>6.8842166593170263E-6</v>
      </c>
    </row>
    <row r="1178" spans="1:10" x14ac:dyDescent="0.2">
      <c r="A1178" s="171" t="s">
        <v>1728</v>
      </c>
      <c r="B1178" s="156" t="s">
        <v>44</v>
      </c>
      <c r="C1178" s="156"/>
      <c r="D1178" s="156" t="s">
        <v>212</v>
      </c>
      <c r="E1178" s="157"/>
      <c r="F1178" s="159">
        <v>1</v>
      </c>
      <c r="G1178" s="158" t="s">
        <v>35</v>
      </c>
      <c r="H1178" s="159">
        <v>745.63</v>
      </c>
      <c r="I1178" s="159">
        <v>745.63</v>
      </c>
      <c r="J1178" s="172">
        <v>4.8691694817743826E-5</v>
      </c>
    </row>
    <row r="1179" spans="1:10" ht="63.75" x14ac:dyDescent="0.2">
      <c r="A1179" s="169" t="s">
        <v>1729</v>
      </c>
      <c r="B1179" s="160" t="s">
        <v>216</v>
      </c>
      <c r="C1179" s="160" t="s">
        <v>32</v>
      </c>
      <c r="D1179" s="160" t="s">
        <v>217</v>
      </c>
      <c r="E1179" s="161" t="s">
        <v>31</v>
      </c>
      <c r="F1179" s="162">
        <v>1.01</v>
      </c>
      <c r="G1179" s="162">
        <v>70.180000000000007</v>
      </c>
      <c r="H1179" s="162">
        <v>88.3</v>
      </c>
      <c r="I1179" s="162">
        <v>89.18</v>
      </c>
      <c r="J1179" s="170">
        <v>5.823699883114138E-6</v>
      </c>
    </row>
    <row r="1180" spans="1:10" ht="76.5" x14ac:dyDescent="0.2">
      <c r="A1180" s="169" t="s">
        <v>1730</v>
      </c>
      <c r="B1180" s="160" t="s">
        <v>214</v>
      </c>
      <c r="C1180" s="160" t="s">
        <v>32</v>
      </c>
      <c r="D1180" s="160" t="s">
        <v>215</v>
      </c>
      <c r="E1180" s="161" t="s">
        <v>31</v>
      </c>
      <c r="F1180" s="162">
        <v>2.58</v>
      </c>
      <c r="G1180" s="162">
        <v>202.21</v>
      </c>
      <c r="H1180" s="162">
        <v>254.44</v>
      </c>
      <c r="I1180" s="162">
        <v>656.45</v>
      </c>
      <c r="J1180" s="170">
        <v>4.2867994934629693E-5</v>
      </c>
    </row>
    <row r="1181" spans="1:10" x14ac:dyDescent="0.2">
      <c r="A1181" s="171" t="s">
        <v>1733</v>
      </c>
      <c r="B1181" s="156" t="s">
        <v>44</v>
      </c>
      <c r="C1181" s="156"/>
      <c r="D1181" s="156" t="s">
        <v>219</v>
      </c>
      <c r="E1181" s="157"/>
      <c r="F1181" s="159">
        <v>1</v>
      </c>
      <c r="G1181" s="158" t="s">
        <v>35</v>
      </c>
      <c r="H1181" s="159">
        <v>277.55</v>
      </c>
      <c r="I1181" s="159">
        <v>277.55</v>
      </c>
      <c r="J1181" s="172">
        <v>1.8124780248467471E-5</v>
      </c>
    </row>
    <row r="1182" spans="1:10" x14ac:dyDescent="0.2">
      <c r="A1182" s="171" t="s">
        <v>1734</v>
      </c>
      <c r="B1182" s="156" t="s">
        <v>44</v>
      </c>
      <c r="C1182" s="156"/>
      <c r="D1182" s="156" t="s">
        <v>221</v>
      </c>
      <c r="E1182" s="157"/>
      <c r="F1182" s="159">
        <v>1</v>
      </c>
      <c r="G1182" s="158" t="s">
        <v>35</v>
      </c>
      <c r="H1182" s="159">
        <v>148.52000000000001</v>
      </c>
      <c r="I1182" s="159">
        <v>148.52000000000001</v>
      </c>
      <c r="J1182" s="172">
        <v>9.6987654927126232E-6</v>
      </c>
    </row>
    <row r="1183" spans="1:10" ht="51" x14ac:dyDescent="0.2">
      <c r="A1183" s="169" t="s">
        <v>2573</v>
      </c>
      <c r="B1183" s="160" t="s">
        <v>223</v>
      </c>
      <c r="C1183" s="160" t="s">
        <v>12</v>
      </c>
      <c r="D1183" s="160" t="s">
        <v>224</v>
      </c>
      <c r="E1183" s="161" t="s">
        <v>31</v>
      </c>
      <c r="F1183" s="162">
        <v>0.87</v>
      </c>
      <c r="G1183" s="162">
        <v>3.93</v>
      </c>
      <c r="H1183" s="162">
        <v>4.9400000000000004</v>
      </c>
      <c r="I1183" s="162">
        <v>4.29</v>
      </c>
      <c r="J1183" s="170">
        <v>2.8014882819645268E-7</v>
      </c>
    </row>
    <row r="1184" spans="1:10" ht="51" x14ac:dyDescent="0.2">
      <c r="A1184" s="169" t="s">
        <v>2574</v>
      </c>
      <c r="B1184" s="160" t="s">
        <v>882</v>
      </c>
      <c r="C1184" s="160" t="s">
        <v>12</v>
      </c>
      <c r="D1184" s="160" t="s">
        <v>883</v>
      </c>
      <c r="E1184" s="161" t="s">
        <v>33</v>
      </c>
      <c r="F1184" s="162">
        <v>8.6999999999999994E-2</v>
      </c>
      <c r="G1184" s="162">
        <v>213.64</v>
      </c>
      <c r="H1184" s="162">
        <v>268.82</v>
      </c>
      <c r="I1184" s="162">
        <v>23.38</v>
      </c>
      <c r="J1184" s="170">
        <v>1.5267784622920895E-6</v>
      </c>
    </row>
    <row r="1185" spans="1:10" ht="38.25" x14ac:dyDescent="0.2">
      <c r="A1185" s="169" t="s">
        <v>2575</v>
      </c>
      <c r="B1185" s="160" t="s">
        <v>226</v>
      </c>
      <c r="C1185" s="160" t="s">
        <v>12</v>
      </c>
      <c r="D1185" s="160" t="s">
        <v>227</v>
      </c>
      <c r="E1185" s="161" t="s">
        <v>31</v>
      </c>
      <c r="F1185" s="162">
        <v>0.87</v>
      </c>
      <c r="G1185" s="162">
        <v>2.65</v>
      </c>
      <c r="H1185" s="162">
        <v>3.33</v>
      </c>
      <c r="I1185" s="162">
        <v>2.89</v>
      </c>
      <c r="J1185" s="170">
        <v>1.8872496817896229E-7</v>
      </c>
    </row>
    <row r="1186" spans="1:10" ht="38.25" x14ac:dyDescent="0.2">
      <c r="A1186" s="169" t="s">
        <v>2576</v>
      </c>
      <c r="B1186" s="160" t="s">
        <v>229</v>
      </c>
      <c r="C1186" s="160" t="s">
        <v>12</v>
      </c>
      <c r="D1186" s="160" t="s">
        <v>230</v>
      </c>
      <c r="E1186" s="161" t="s">
        <v>15</v>
      </c>
      <c r="F1186" s="162">
        <v>2.1</v>
      </c>
      <c r="G1186" s="162">
        <v>12.54</v>
      </c>
      <c r="H1186" s="162">
        <v>15.77</v>
      </c>
      <c r="I1186" s="162">
        <v>33.11</v>
      </c>
      <c r="J1186" s="170">
        <v>2.1621742894136477E-6</v>
      </c>
    </row>
    <row r="1187" spans="1:10" ht="51" x14ac:dyDescent="0.2">
      <c r="A1187" s="169" t="s">
        <v>2577</v>
      </c>
      <c r="B1187" s="160" t="s">
        <v>232</v>
      </c>
      <c r="C1187" s="160" t="s">
        <v>12</v>
      </c>
      <c r="D1187" s="160" t="s">
        <v>233</v>
      </c>
      <c r="E1187" s="161" t="s">
        <v>33</v>
      </c>
      <c r="F1187" s="162">
        <v>8.6999999999999994E-2</v>
      </c>
      <c r="G1187" s="162">
        <v>775.13</v>
      </c>
      <c r="H1187" s="162">
        <v>975.34</v>
      </c>
      <c r="I1187" s="162">
        <v>84.85</v>
      </c>
      <c r="J1187" s="170">
        <v>5.5409389446314711E-6</v>
      </c>
    </row>
    <row r="1188" spans="1:10" x14ac:dyDescent="0.2">
      <c r="A1188" s="171" t="s">
        <v>1735</v>
      </c>
      <c r="B1188" s="156" t="s">
        <v>44</v>
      </c>
      <c r="C1188" s="156"/>
      <c r="D1188" s="156" t="s">
        <v>235</v>
      </c>
      <c r="E1188" s="157"/>
      <c r="F1188" s="159">
        <v>1</v>
      </c>
      <c r="G1188" s="158" t="s">
        <v>35</v>
      </c>
      <c r="H1188" s="159">
        <v>129.03</v>
      </c>
      <c r="I1188" s="159">
        <v>129.03</v>
      </c>
      <c r="J1188" s="172">
        <v>8.4260147557548458E-6</v>
      </c>
    </row>
    <row r="1189" spans="1:10" ht="63.75" x14ac:dyDescent="0.2">
      <c r="A1189" s="169" t="s">
        <v>2578</v>
      </c>
      <c r="B1189" s="160" t="s">
        <v>237</v>
      </c>
      <c r="C1189" s="160" t="s">
        <v>32</v>
      </c>
      <c r="D1189" s="160" t="s">
        <v>238</v>
      </c>
      <c r="E1189" s="161" t="s">
        <v>31</v>
      </c>
      <c r="F1189" s="162">
        <v>0.99</v>
      </c>
      <c r="G1189" s="162">
        <v>50.84</v>
      </c>
      <c r="H1189" s="162">
        <v>63.97</v>
      </c>
      <c r="I1189" s="162">
        <v>63.33</v>
      </c>
      <c r="J1189" s="170">
        <v>4.1356236106483331E-6</v>
      </c>
    </row>
    <row r="1190" spans="1:10" ht="38.25" x14ac:dyDescent="0.2">
      <c r="A1190" s="169" t="s">
        <v>2579</v>
      </c>
      <c r="B1190" s="160" t="s">
        <v>1731</v>
      </c>
      <c r="C1190" s="160" t="s">
        <v>32</v>
      </c>
      <c r="D1190" s="160" t="s">
        <v>1732</v>
      </c>
      <c r="E1190" s="161" t="s">
        <v>31</v>
      </c>
      <c r="F1190" s="162">
        <v>0.99</v>
      </c>
      <c r="G1190" s="162">
        <v>52.75</v>
      </c>
      <c r="H1190" s="162">
        <v>66.37</v>
      </c>
      <c r="I1190" s="162">
        <v>65.7</v>
      </c>
      <c r="J1190" s="170">
        <v>4.2903911451065135E-6</v>
      </c>
    </row>
    <row r="1191" spans="1:10" x14ac:dyDescent="0.2">
      <c r="A1191" s="171" t="s">
        <v>1736</v>
      </c>
      <c r="B1191" s="156" t="s">
        <v>44</v>
      </c>
      <c r="C1191" s="156"/>
      <c r="D1191" s="156" t="s">
        <v>250</v>
      </c>
      <c r="E1191" s="157"/>
      <c r="F1191" s="159">
        <v>1</v>
      </c>
      <c r="G1191" s="158" t="s">
        <v>35</v>
      </c>
      <c r="H1191" s="159">
        <v>7998.77</v>
      </c>
      <c r="I1191" s="159">
        <v>7998.77</v>
      </c>
      <c r="J1191" s="172">
        <v>5.2234173485150111E-4</v>
      </c>
    </row>
    <row r="1192" spans="1:10" ht="51" x14ac:dyDescent="0.2">
      <c r="A1192" s="169" t="s">
        <v>1737</v>
      </c>
      <c r="B1192" s="160" t="s">
        <v>49</v>
      </c>
      <c r="C1192" s="160" t="s">
        <v>12</v>
      </c>
      <c r="D1192" s="160" t="s">
        <v>50</v>
      </c>
      <c r="E1192" s="161" t="s">
        <v>31</v>
      </c>
      <c r="F1192" s="162">
        <v>29.86</v>
      </c>
      <c r="G1192" s="162">
        <v>5.75</v>
      </c>
      <c r="H1192" s="162">
        <v>7.23</v>
      </c>
      <c r="I1192" s="162">
        <v>215.88</v>
      </c>
      <c r="J1192" s="170">
        <v>1.4097559214697017E-5</v>
      </c>
    </row>
    <row r="1193" spans="1:10" ht="51" x14ac:dyDescent="0.2">
      <c r="A1193" s="169" t="s">
        <v>1738</v>
      </c>
      <c r="B1193" s="160" t="s">
        <v>253</v>
      </c>
      <c r="C1193" s="160" t="s">
        <v>32</v>
      </c>
      <c r="D1193" s="160" t="s">
        <v>254</v>
      </c>
      <c r="E1193" s="161" t="s">
        <v>31</v>
      </c>
      <c r="F1193" s="162">
        <v>29.86</v>
      </c>
      <c r="G1193" s="162">
        <v>38.93</v>
      </c>
      <c r="H1193" s="162">
        <v>48.98</v>
      </c>
      <c r="I1193" s="162">
        <v>1462.54</v>
      </c>
      <c r="J1193" s="170">
        <v>9.5507894449985993E-5</v>
      </c>
    </row>
    <row r="1194" spans="1:10" ht="51" x14ac:dyDescent="0.2">
      <c r="A1194" s="169" t="s">
        <v>2580</v>
      </c>
      <c r="B1194" s="160" t="s">
        <v>2106</v>
      </c>
      <c r="C1194" s="160" t="s">
        <v>32</v>
      </c>
      <c r="D1194" s="160" t="s">
        <v>2107</v>
      </c>
      <c r="E1194" s="161" t="s">
        <v>31</v>
      </c>
      <c r="F1194" s="162">
        <v>19.8</v>
      </c>
      <c r="G1194" s="162">
        <v>253.69</v>
      </c>
      <c r="H1194" s="162">
        <v>319.20999999999998</v>
      </c>
      <c r="I1194" s="162">
        <v>6320.35</v>
      </c>
      <c r="J1194" s="170">
        <v>4.1273628118681816E-4</v>
      </c>
    </row>
    <row r="1195" spans="1:10" x14ac:dyDescent="0.2">
      <c r="A1195" s="171" t="s">
        <v>1739</v>
      </c>
      <c r="B1195" s="156" t="s">
        <v>44</v>
      </c>
      <c r="C1195" s="156"/>
      <c r="D1195" s="156" t="s">
        <v>259</v>
      </c>
      <c r="E1195" s="157"/>
      <c r="F1195" s="159">
        <v>1</v>
      </c>
      <c r="G1195" s="158" t="s">
        <v>35</v>
      </c>
      <c r="H1195" s="159">
        <v>60.2</v>
      </c>
      <c r="I1195" s="159">
        <v>60.2</v>
      </c>
      <c r="J1195" s="172">
        <v>3.9312259807520869E-6</v>
      </c>
    </row>
    <row r="1196" spans="1:10" ht="63.75" x14ac:dyDescent="0.2">
      <c r="A1196" s="169" t="s">
        <v>1740</v>
      </c>
      <c r="B1196" s="160" t="s">
        <v>261</v>
      </c>
      <c r="C1196" s="160" t="s">
        <v>12</v>
      </c>
      <c r="D1196" s="160" t="s">
        <v>262</v>
      </c>
      <c r="E1196" s="161" t="s">
        <v>31</v>
      </c>
      <c r="F1196" s="162">
        <v>0.99</v>
      </c>
      <c r="G1196" s="162">
        <v>7.08</v>
      </c>
      <c r="H1196" s="162">
        <v>8.9</v>
      </c>
      <c r="I1196" s="162">
        <v>8.81</v>
      </c>
      <c r="J1196" s="170">
        <v>5.7531729053863594E-7</v>
      </c>
    </row>
    <row r="1197" spans="1:10" ht="38.25" x14ac:dyDescent="0.2">
      <c r="A1197" s="169" t="s">
        <v>2581</v>
      </c>
      <c r="B1197" s="160" t="s">
        <v>264</v>
      </c>
      <c r="C1197" s="160" t="s">
        <v>12</v>
      </c>
      <c r="D1197" s="160" t="s">
        <v>265</v>
      </c>
      <c r="E1197" s="161" t="s">
        <v>31</v>
      </c>
      <c r="F1197" s="162">
        <v>0.99</v>
      </c>
      <c r="G1197" s="162">
        <v>41.26</v>
      </c>
      <c r="H1197" s="162">
        <v>51.91</v>
      </c>
      <c r="I1197" s="162">
        <v>51.39</v>
      </c>
      <c r="J1197" s="170">
        <v>3.3559086902134509E-6</v>
      </c>
    </row>
    <row r="1198" spans="1:10" x14ac:dyDescent="0.2">
      <c r="A1198" s="171" t="s">
        <v>1741</v>
      </c>
      <c r="B1198" s="156" t="s">
        <v>44</v>
      </c>
      <c r="C1198" s="156"/>
      <c r="D1198" s="156" t="s">
        <v>272</v>
      </c>
      <c r="E1198" s="157"/>
      <c r="F1198" s="159">
        <v>1</v>
      </c>
      <c r="G1198" s="158" t="s">
        <v>35</v>
      </c>
      <c r="H1198" s="159">
        <v>3461.96</v>
      </c>
      <c r="I1198" s="159">
        <v>3461.96</v>
      </c>
      <c r="J1198" s="172">
        <v>2.2607553316153644E-4</v>
      </c>
    </row>
    <row r="1199" spans="1:10" x14ac:dyDescent="0.2">
      <c r="A1199" s="171" t="s">
        <v>1742</v>
      </c>
      <c r="B1199" s="156" t="s">
        <v>44</v>
      </c>
      <c r="C1199" s="156"/>
      <c r="D1199" s="156" t="s">
        <v>274</v>
      </c>
      <c r="E1199" s="157"/>
      <c r="F1199" s="159">
        <v>1</v>
      </c>
      <c r="G1199" s="158" t="s">
        <v>35</v>
      </c>
      <c r="H1199" s="159">
        <v>830.3</v>
      </c>
      <c r="I1199" s="159">
        <v>830.3</v>
      </c>
      <c r="J1199" s="172">
        <v>5.4220879266087334E-5</v>
      </c>
    </row>
    <row r="1200" spans="1:10" ht="38.25" x14ac:dyDescent="0.2">
      <c r="A1200" s="169" t="s">
        <v>1743</v>
      </c>
      <c r="B1200" s="160" t="s">
        <v>2582</v>
      </c>
      <c r="C1200" s="160" t="s">
        <v>32</v>
      </c>
      <c r="D1200" s="160" t="s">
        <v>2583</v>
      </c>
      <c r="E1200" s="161" t="s">
        <v>4</v>
      </c>
      <c r="F1200" s="162">
        <v>1</v>
      </c>
      <c r="G1200" s="162">
        <v>659.86</v>
      </c>
      <c r="H1200" s="162">
        <v>830.3</v>
      </c>
      <c r="I1200" s="162">
        <v>830.3</v>
      </c>
      <c r="J1200" s="170">
        <v>5.4220879266087334E-5</v>
      </c>
    </row>
    <row r="1201" spans="1:10" x14ac:dyDescent="0.2">
      <c r="A1201" s="171" t="s">
        <v>1744</v>
      </c>
      <c r="B1201" s="156" t="s">
        <v>44</v>
      </c>
      <c r="C1201" s="156"/>
      <c r="D1201" s="156" t="s">
        <v>285</v>
      </c>
      <c r="E1201" s="157"/>
      <c r="F1201" s="159">
        <v>1</v>
      </c>
      <c r="G1201" s="158" t="s">
        <v>35</v>
      </c>
      <c r="H1201" s="159">
        <v>2356.92</v>
      </c>
      <c r="I1201" s="159">
        <v>2356.92</v>
      </c>
      <c r="J1201" s="172">
        <v>1.5391337439458818E-4</v>
      </c>
    </row>
    <row r="1202" spans="1:10" ht="51" x14ac:dyDescent="0.2">
      <c r="A1202" s="169" t="s">
        <v>1745</v>
      </c>
      <c r="B1202" s="160" t="s">
        <v>2584</v>
      </c>
      <c r="C1202" s="160" t="s">
        <v>32</v>
      </c>
      <c r="D1202" s="160" t="s">
        <v>2585</v>
      </c>
      <c r="E1202" s="161" t="s">
        <v>4</v>
      </c>
      <c r="F1202" s="162">
        <v>2</v>
      </c>
      <c r="G1202" s="162">
        <v>468.28</v>
      </c>
      <c r="H1202" s="162">
        <v>589.23</v>
      </c>
      <c r="I1202" s="162">
        <v>1178.46</v>
      </c>
      <c r="J1202" s="170">
        <v>7.6956687197294091E-5</v>
      </c>
    </row>
    <row r="1203" spans="1:10" ht="51" x14ac:dyDescent="0.2">
      <c r="A1203" s="169" t="s">
        <v>1746</v>
      </c>
      <c r="B1203" s="160" t="s">
        <v>2586</v>
      </c>
      <c r="C1203" s="160" t="s">
        <v>32</v>
      </c>
      <c r="D1203" s="160" t="s">
        <v>2587</v>
      </c>
      <c r="E1203" s="161" t="s">
        <v>4</v>
      </c>
      <c r="F1203" s="162">
        <v>2</v>
      </c>
      <c r="G1203" s="162">
        <v>468.28</v>
      </c>
      <c r="H1203" s="162">
        <v>589.23</v>
      </c>
      <c r="I1203" s="162">
        <v>1178.46</v>
      </c>
      <c r="J1203" s="170">
        <v>7.6956687197294091E-5</v>
      </c>
    </row>
    <row r="1204" spans="1:10" x14ac:dyDescent="0.2">
      <c r="A1204" s="171" t="s">
        <v>2588</v>
      </c>
      <c r="B1204" s="156" t="s">
        <v>44</v>
      </c>
      <c r="C1204" s="156"/>
      <c r="D1204" s="156" t="s">
        <v>2177</v>
      </c>
      <c r="E1204" s="157"/>
      <c r="F1204" s="159">
        <v>1</v>
      </c>
      <c r="G1204" s="158" t="s">
        <v>35</v>
      </c>
      <c r="H1204" s="159">
        <v>274.74</v>
      </c>
      <c r="I1204" s="159">
        <v>274.74</v>
      </c>
      <c r="J1204" s="172">
        <v>1.7941279500860936E-5</v>
      </c>
    </row>
    <row r="1205" spans="1:10" ht="38.25" x14ac:dyDescent="0.2">
      <c r="A1205" s="169" t="s">
        <v>2589</v>
      </c>
      <c r="B1205" s="160" t="s">
        <v>909</v>
      </c>
      <c r="C1205" s="160" t="s">
        <v>32</v>
      </c>
      <c r="D1205" s="160" t="s">
        <v>910</v>
      </c>
      <c r="E1205" s="161" t="s">
        <v>31</v>
      </c>
      <c r="F1205" s="162">
        <v>0.5</v>
      </c>
      <c r="G1205" s="162">
        <v>436.7</v>
      </c>
      <c r="H1205" s="162">
        <v>549.49</v>
      </c>
      <c r="I1205" s="162">
        <v>274.74</v>
      </c>
      <c r="J1205" s="170">
        <v>1.7941279500860936E-5</v>
      </c>
    </row>
    <row r="1206" spans="1:10" x14ac:dyDescent="0.2">
      <c r="A1206" s="171" t="s">
        <v>1747</v>
      </c>
      <c r="B1206" s="156" t="s">
        <v>44</v>
      </c>
      <c r="C1206" s="156"/>
      <c r="D1206" s="156" t="s">
        <v>291</v>
      </c>
      <c r="E1206" s="157"/>
      <c r="F1206" s="159">
        <v>1</v>
      </c>
      <c r="G1206" s="158" t="s">
        <v>35</v>
      </c>
      <c r="H1206" s="159">
        <v>733.61</v>
      </c>
      <c r="I1206" s="159">
        <v>733.61</v>
      </c>
      <c r="J1206" s="172">
        <v>4.7906755676736516E-5</v>
      </c>
    </row>
    <row r="1207" spans="1:10" x14ac:dyDescent="0.2">
      <c r="A1207" s="171" t="s">
        <v>1748</v>
      </c>
      <c r="B1207" s="156" t="s">
        <v>44</v>
      </c>
      <c r="C1207" s="156"/>
      <c r="D1207" s="156" t="s">
        <v>293</v>
      </c>
      <c r="E1207" s="157"/>
      <c r="F1207" s="159">
        <v>1</v>
      </c>
      <c r="G1207" s="158" t="s">
        <v>35</v>
      </c>
      <c r="H1207" s="159">
        <v>655.39</v>
      </c>
      <c r="I1207" s="159">
        <v>655.39</v>
      </c>
      <c r="J1207" s="172">
        <v>4.2798774012045022E-5</v>
      </c>
    </row>
    <row r="1208" spans="1:10" ht="25.5" x14ac:dyDescent="0.2">
      <c r="A1208" s="169" t="s">
        <v>2590</v>
      </c>
      <c r="B1208" s="160" t="s">
        <v>66</v>
      </c>
      <c r="C1208" s="160" t="s">
        <v>12</v>
      </c>
      <c r="D1208" s="160" t="s">
        <v>67</v>
      </c>
      <c r="E1208" s="161" t="s">
        <v>31</v>
      </c>
      <c r="F1208" s="162">
        <v>10.06</v>
      </c>
      <c r="G1208" s="162">
        <v>4.76</v>
      </c>
      <c r="H1208" s="162">
        <v>5.98</v>
      </c>
      <c r="I1208" s="162">
        <v>60.15</v>
      </c>
      <c r="J1208" s="170">
        <v>3.9279608428943189E-6</v>
      </c>
    </row>
    <row r="1209" spans="1:10" ht="25.5" x14ac:dyDescent="0.2">
      <c r="A1209" s="169" t="s">
        <v>2591</v>
      </c>
      <c r="B1209" s="160" t="s">
        <v>296</v>
      </c>
      <c r="C1209" s="160" t="s">
        <v>32</v>
      </c>
      <c r="D1209" s="160" t="s">
        <v>297</v>
      </c>
      <c r="E1209" s="161" t="s">
        <v>31</v>
      </c>
      <c r="F1209" s="162">
        <v>10.06</v>
      </c>
      <c r="G1209" s="162">
        <v>32.270000000000003</v>
      </c>
      <c r="H1209" s="162">
        <v>40.6</v>
      </c>
      <c r="I1209" s="162">
        <v>408.43</v>
      </c>
      <c r="J1209" s="170">
        <v>2.6671605104959716E-5</v>
      </c>
    </row>
    <row r="1210" spans="1:10" ht="38.25" x14ac:dyDescent="0.2">
      <c r="A1210" s="169" t="s">
        <v>2592</v>
      </c>
      <c r="B1210" s="160" t="s">
        <v>68</v>
      </c>
      <c r="C1210" s="160" t="s">
        <v>12</v>
      </c>
      <c r="D1210" s="160" t="s">
        <v>69</v>
      </c>
      <c r="E1210" s="161" t="s">
        <v>31</v>
      </c>
      <c r="F1210" s="162">
        <v>10.06</v>
      </c>
      <c r="G1210" s="162">
        <v>14.76</v>
      </c>
      <c r="H1210" s="162">
        <v>18.57</v>
      </c>
      <c r="I1210" s="162">
        <v>186.81</v>
      </c>
      <c r="J1210" s="170">
        <v>1.2199208064190986E-5</v>
      </c>
    </row>
    <row r="1211" spans="1:10" x14ac:dyDescent="0.2">
      <c r="A1211" s="171" t="s">
        <v>2593</v>
      </c>
      <c r="B1211" s="156" t="s">
        <v>44</v>
      </c>
      <c r="C1211" s="156"/>
      <c r="D1211" s="156" t="s">
        <v>300</v>
      </c>
      <c r="E1211" s="157"/>
      <c r="F1211" s="159">
        <v>1</v>
      </c>
      <c r="G1211" s="158" t="s">
        <v>35</v>
      </c>
      <c r="H1211" s="159">
        <v>78.22</v>
      </c>
      <c r="I1211" s="159">
        <v>78.22</v>
      </c>
      <c r="J1211" s="172">
        <v>5.1079816646914987E-6</v>
      </c>
    </row>
    <row r="1212" spans="1:10" ht="38.25" x14ac:dyDescent="0.2">
      <c r="A1212" s="169" t="s">
        <v>2594</v>
      </c>
      <c r="B1212" s="160" t="s">
        <v>302</v>
      </c>
      <c r="C1212" s="160" t="s">
        <v>32</v>
      </c>
      <c r="D1212" s="160" t="s">
        <v>303</v>
      </c>
      <c r="E1212" s="161" t="s">
        <v>31</v>
      </c>
      <c r="F1212" s="162">
        <v>0.99</v>
      </c>
      <c r="G1212" s="162">
        <v>39.380000000000003</v>
      </c>
      <c r="H1212" s="162">
        <v>49.55</v>
      </c>
      <c r="I1212" s="162">
        <v>49.05</v>
      </c>
      <c r="J1212" s="170">
        <v>3.203100238469931E-6</v>
      </c>
    </row>
    <row r="1213" spans="1:10" ht="25.5" x14ac:dyDescent="0.2">
      <c r="A1213" s="169" t="s">
        <v>2595</v>
      </c>
      <c r="B1213" s="160" t="s">
        <v>305</v>
      </c>
      <c r="C1213" s="160" t="s">
        <v>12</v>
      </c>
      <c r="D1213" s="160" t="s">
        <v>306</v>
      </c>
      <c r="E1213" s="161" t="s">
        <v>31</v>
      </c>
      <c r="F1213" s="162">
        <v>0.99</v>
      </c>
      <c r="G1213" s="162">
        <v>5.89</v>
      </c>
      <c r="H1213" s="162">
        <v>7.41</v>
      </c>
      <c r="I1213" s="162">
        <v>7.33</v>
      </c>
      <c r="J1213" s="170">
        <v>4.7866920994871753E-7</v>
      </c>
    </row>
    <row r="1214" spans="1:10" ht="25.5" x14ac:dyDescent="0.2">
      <c r="A1214" s="169" t="s">
        <v>2596</v>
      </c>
      <c r="B1214" s="160" t="s">
        <v>308</v>
      </c>
      <c r="C1214" s="160" t="s">
        <v>12</v>
      </c>
      <c r="D1214" s="160" t="s">
        <v>309</v>
      </c>
      <c r="E1214" s="161" t="s">
        <v>31</v>
      </c>
      <c r="F1214" s="162">
        <v>0.99</v>
      </c>
      <c r="G1214" s="162">
        <v>17.54</v>
      </c>
      <c r="H1214" s="162">
        <v>22.07</v>
      </c>
      <c r="I1214" s="162">
        <v>21.84</v>
      </c>
      <c r="J1214" s="170">
        <v>1.4262122162728501E-6</v>
      </c>
    </row>
    <row r="1215" spans="1:10" x14ac:dyDescent="0.2">
      <c r="A1215" s="171" t="s">
        <v>2597</v>
      </c>
      <c r="B1215" s="156" t="s">
        <v>44</v>
      </c>
      <c r="C1215" s="156"/>
      <c r="D1215" s="156" t="s">
        <v>91</v>
      </c>
      <c r="E1215" s="157"/>
      <c r="F1215" s="159">
        <v>1</v>
      </c>
      <c r="G1215" s="158" t="s">
        <v>35</v>
      </c>
      <c r="H1215" s="159">
        <v>185.63</v>
      </c>
      <c r="I1215" s="159">
        <v>185.63</v>
      </c>
      <c r="J1215" s="172">
        <v>1.2122150810747672E-5</v>
      </c>
    </row>
    <row r="1216" spans="1:10" ht="38.25" x14ac:dyDescent="0.2">
      <c r="A1216" s="169" t="s">
        <v>2598</v>
      </c>
      <c r="B1216" s="160" t="s">
        <v>720</v>
      </c>
      <c r="C1216" s="160" t="s">
        <v>32</v>
      </c>
      <c r="D1216" s="160" t="s">
        <v>721</v>
      </c>
      <c r="E1216" s="161" t="s">
        <v>4</v>
      </c>
      <c r="F1216" s="162">
        <v>1</v>
      </c>
      <c r="G1216" s="162">
        <v>147.53</v>
      </c>
      <c r="H1216" s="162">
        <v>185.63</v>
      </c>
      <c r="I1216" s="162">
        <v>185.63</v>
      </c>
      <c r="J1216" s="170">
        <v>1.2122150810747672E-5</v>
      </c>
    </row>
    <row r="1217" spans="1:11" x14ac:dyDescent="0.2">
      <c r="A1217" s="171" t="s">
        <v>1749</v>
      </c>
      <c r="B1217" s="156" t="s">
        <v>44</v>
      </c>
      <c r="C1217" s="156"/>
      <c r="D1217" s="156" t="s">
        <v>106</v>
      </c>
      <c r="E1217" s="157"/>
      <c r="F1217" s="159">
        <v>1</v>
      </c>
      <c r="G1217" s="158" t="s">
        <v>35</v>
      </c>
      <c r="H1217" s="159">
        <v>22486.67</v>
      </c>
      <c r="I1217" s="159">
        <v>22486.67</v>
      </c>
      <c r="J1217" s="172">
        <v>1.4684415502425005E-3</v>
      </c>
    </row>
    <row r="1218" spans="1:11" x14ac:dyDescent="0.2">
      <c r="A1218" s="169" t="s">
        <v>1750</v>
      </c>
      <c r="B1218" s="160" t="s">
        <v>1552</v>
      </c>
      <c r="C1218" s="160" t="s">
        <v>32</v>
      </c>
      <c r="D1218" s="160" t="s">
        <v>1553</v>
      </c>
      <c r="E1218" s="161" t="s">
        <v>4</v>
      </c>
      <c r="F1218" s="162">
        <v>1</v>
      </c>
      <c r="G1218" s="162">
        <v>1816.32</v>
      </c>
      <c r="H1218" s="162">
        <v>2285.4699999999998</v>
      </c>
      <c r="I1218" s="162">
        <v>2285.4699999999998</v>
      </c>
      <c r="J1218" s="170">
        <v>1.4924749239583841E-4</v>
      </c>
    </row>
    <row r="1219" spans="1:11" x14ac:dyDescent="0.2">
      <c r="A1219" s="169" t="s">
        <v>1751</v>
      </c>
      <c r="B1219" s="160" t="s">
        <v>1761</v>
      </c>
      <c r="C1219" s="160" t="s">
        <v>32</v>
      </c>
      <c r="D1219" s="160" t="s">
        <v>1762</v>
      </c>
      <c r="E1219" s="161" t="s">
        <v>31</v>
      </c>
      <c r="F1219" s="162">
        <v>1963.3</v>
      </c>
      <c r="G1219" s="162">
        <v>5.81</v>
      </c>
      <c r="H1219" s="162">
        <v>7.31</v>
      </c>
      <c r="I1219" s="162">
        <v>14351.72</v>
      </c>
      <c r="J1219" s="170">
        <v>9.372068859215837E-4</v>
      </c>
    </row>
    <row r="1220" spans="1:11" ht="38.25" x14ac:dyDescent="0.2">
      <c r="A1220" s="169" t="s">
        <v>1752</v>
      </c>
      <c r="B1220" s="160" t="s">
        <v>1555</v>
      </c>
      <c r="C1220" s="160" t="s">
        <v>12</v>
      </c>
      <c r="D1220" s="160" t="s">
        <v>1556</v>
      </c>
      <c r="E1220" s="161" t="s">
        <v>31</v>
      </c>
      <c r="F1220" s="162">
        <v>1131.8399999999999</v>
      </c>
      <c r="G1220" s="162">
        <v>3.57</v>
      </c>
      <c r="H1220" s="162">
        <v>4.49</v>
      </c>
      <c r="I1220" s="162">
        <v>5081.96</v>
      </c>
      <c r="J1220" s="170">
        <v>3.3186599975320392E-4</v>
      </c>
    </row>
    <row r="1221" spans="1:11" ht="51.75" thickBot="1" x14ac:dyDescent="0.25">
      <c r="A1221" s="173" t="s">
        <v>1763</v>
      </c>
      <c r="B1221" s="174" t="s">
        <v>1558</v>
      </c>
      <c r="C1221" s="174" t="s">
        <v>32</v>
      </c>
      <c r="D1221" s="174" t="s">
        <v>1559</v>
      </c>
      <c r="E1221" s="175" t="s">
        <v>4</v>
      </c>
      <c r="F1221" s="176">
        <v>1</v>
      </c>
      <c r="G1221" s="176">
        <v>609.97</v>
      </c>
      <c r="H1221" s="176">
        <v>767.52</v>
      </c>
      <c r="I1221" s="176">
        <v>767.52</v>
      </c>
      <c r="J1221" s="177">
        <v>5.0121172171874444E-5</v>
      </c>
    </row>
    <row r="1222" spans="1:11" ht="5.25" customHeight="1" thickBot="1" x14ac:dyDescent="0.25">
      <c r="A1222" s="108"/>
      <c r="B1222" s="109"/>
      <c r="C1222" s="109"/>
      <c r="D1222" s="109"/>
      <c r="E1222" s="109"/>
      <c r="F1222" s="109"/>
      <c r="G1222" s="109"/>
      <c r="H1222" s="109"/>
      <c r="I1222" s="109"/>
      <c r="J1222" s="110"/>
    </row>
    <row r="1223" spans="1:11" x14ac:dyDescent="0.2">
      <c r="A1223" s="212"/>
      <c r="B1223" s="213"/>
      <c r="C1223" s="213"/>
      <c r="D1223" s="104"/>
      <c r="E1223" s="105"/>
      <c r="F1223" s="214" t="s">
        <v>41</v>
      </c>
      <c r="G1223" s="214"/>
      <c r="H1223" s="215">
        <v>12191402.279999999</v>
      </c>
      <c r="I1223" s="215"/>
      <c r="J1223" s="216"/>
    </row>
    <row r="1224" spans="1:11" x14ac:dyDescent="0.2">
      <c r="A1224" s="217"/>
      <c r="B1224" s="218"/>
      <c r="C1224" s="218"/>
      <c r="D1224" s="91"/>
      <c r="E1224" s="103"/>
      <c r="F1224" s="219" t="s">
        <v>42</v>
      </c>
      <c r="G1224" s="219"/>
      <c r="H1224" s="220">
        <v>3121886.83</v>
      </c>
      <c r="I1224" s="220"/>
      <c r="J1224" s="221"/>
    </row>
    <row r="1225" spans="1:11" ht="13.5" thickBot="1" x14ac:dyDescent="0.25">
      <c r="A1225" s="222"/>
      <c r="B1225" s="223"/>
      <c r="C1225" s="223"/>
      <c r="D1225" s="106"/>
      <c r="E1225" s="107"/>
      <c r="F1225" s="224" t="s">
        <v>43</v>
      </c>
      <c r="G1225" s="224"/>
      <c r="H1225" s="225">
        <v>15313289.109999999</v>
      </c>
      <c r="I1225" s="225"/>
      <c r="J1225" s="226"/>
      <c r="K1225" s="26"/>
    </row>
    <row r="1226" spans="1:11" ht="6" customHeight="1" x14ac:dyDescent="0.2">
      <c r="A1226" s="77"/>
      <c r="B1226" s="78"/>
      <c r="C1226" s="78"/>
      <c r="D1226" s="79"/>
      <c r="E1226" s="79"/>
      <c r="F1226" s="80"/>
      <c r="G1226" s="81"/>
      <c r="H1226" s="80"/>
      <c r="I1226" s="80"/>
      <c r="J1226" s="92"/>
    </row>
    <row r="1227" spans="1:11" ht="28.5" customHeight="1" x14ac:dyDescent="0.2">
      <c r="A1227" s="209" t="s">
        <v>34</v>
      </c>
      <c r="B1227" s="210"/>
      <c r="C1227" s="210"/>
      <c r="D1227" s="210"/>
      <c r="E1227" s="210"/>
      <c r="F1227" s="210"/>
      <c r="G1227" s="210"/>
      <c r="H1227" s="210"/>
      <c r="I1227" s="210"/>
      <c r="J1227" s="211"/>
    </row>
    <row r="1228" spans="1:11" ht="13.15" customHeight="1" x14ac:dyDescent="0.2">
      <c r="A1228" s="209" t="s">
        <v>74</v>
      </c>
      <c r="B1228" s="210"/>
      <c r="C1228" s="210"/>
      <c r="D1228" s="210"/>
      <c r="E1228" s="210"/>
      <c r="F1228" s="210"/>
      <c r="G1228" s="210"/>
      <c r="H1228" s="210"/>
      <c r="I1228" s="210"/>
      <c r="J1228" s="211"/>
    </row>
    <row r="1229" spans="1:11" ht="13.5" thickBot="1" x14ac:dyDescent="0.25">
      <c r="A1229" s="199" t="s">
        <v>75</v>
      </c>
      <c r="B1229" s="200"/>
      <c r="C1229" s="200"/>
      <c r="D1229" s="200"/>
      <c r="E1229" s="200"/>
      <c r="F1229" s="200"/>
      <c r="G1229" s="201"/>
      <c r="H1229" s="200"/>
      <c r="I1229" s="200"/>
      <c r="J1229" s="202"/>
    </row>
  </sheetData>
  <autoFilter ref="A10:J1225" xr:uid="{00000000-0009-0000-0000-000003000000}"/>
  <mergeCells count="25">
    <mergeCell ref="A1229:J1229"/>
    <mergeCell ref="F7:G7"/>
    <mergeCell ref="F8:G8"/>
    <mergeCell ref="A9:J9"/>
    <mergeCell ref="A1227:J1227"/>
    <mergeCell ref="A1228:J1228"/>
    <mergeCell ref="A1223:C1223"/>
    <mergeCell ref="F1223:G1223"/>
    <mergeCell ref="H1223:J1223"/>
    <mergeCell ref="A1224:C1224"/>
    <mergeCell ref="F1224:G1224"/>
    <mergeCell ref="H1224:J1224"/>
    <mergeCell ref="A1225:C1225"/>
    <mergeCell ref="F1225:G1225"/>
    <mergeCell ref="H1225:J1225"/>
    <mergeCell ref="A1:J2"/>
    <mergeCell ref="AZ1:AZ8"/>
    <mergeCell ref="E4:E5"/>
    <mergeCell ref="AH4:AJ4"/>
    <mergeCell ref="A6:A8"/>
    <mergeCell ref="E6:G6"/>
    <mergeCell ref="H6:I6"/>
    <mergeCell ref="B4:D4"/>
    <mergeCell ref="B5:D5"/>
    <mergeCell ref="B6:D8"/>
  </mergeCells>
  <phoneticPr fontId="54" type="noConversion"/>
  <conditionalFormatting sqref="A1 P1:T3 AJ1:AJ3 AL1:AN3 K1:O8 AO1:AO8 BF1:BF8 BH1:BS8 BU1:IC8 I3:J3 B3:B5 A3:A6 F4 AG4 I4:I5 Q4:Q7 AP4:AQ8 AT4:AY8 BA4:BB8 T5:T7 P5:P8 AJ5:AJ8 I7 Q8:T8 AL8:AN8">
    <cfRule type="cellIs" dxfId="2" priority="2" stopIfTrue="1" operator="equal">
      <formula>0</formula>
    </cfRule>
  </conditionalFormatting>
  <conditionalFormatting sqref="E8">
    <cfRule type="cellIs" dxfId="1" priority="1" stopIfTrue="1" operator="equal">
      <formula>0</formula>
    </cfRule>
  </conditionalFormatting>
  <printOptions horizontalCentered="1"/>
  <pageMargins left="0.43307086614173229" right="0" top="0.74803149606299213" bottom="0.94488188976377963" header="0" footer="0.74803149606299213"/>
  <pageSetup paperSize="9" scale="49" fitToHeight="0" orientation="portrait" r:id="rId1"/>
  <headerFooter>
    <oddFooter>&amp;L&amp;A&amp;R&amp;"Verdana,Negrito itálico"&amp;10Página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90"/>
  <sheetViews>
    <sheetView view="pageBreakPreview" zoomScale="115" zoomScaleNormal="100" zoomScaleSheetLayoutView="115" workbookViewId="0">
      <selection activeCell="I4" sqref="I4:I5"/>
    </sheetView>
  </sheetViews>
  <sheetFormatPr defaultRowHeight="15" x14ac:dyDescent="0.25"/>
  <cols>
    <col min="1" max="1" width="12" customWidth="1"/>
    <col min="2" max="2" width="45.28515625" customWidth="1"/>
    <col min="3" max="5" width="13" hidden="1" customWidth="1"/>
    <col min="6" max="6" width="9.7109375" customWidth="1"/>
    <col min="7" max="7" width="5.42578125" customWidth="1"/>
    <col min="8" max="8" width="13.85546875" customWidth="1"/>
    <col min="9" max="9" width="13.7109375" customWidth="1"/>
    <col min="10" max="10" width="1.28515625" customWidth="1"/>
    <col min="11" max="11" width="18.28515625" customWidth="1"/>
    <col min="12" max="12" width="1.42578125" customWidth="1"/>
    <col min="14" max="14" width="10.85546875" customWidth="1"/>
  </cols>
  <sheetData>
    <row r="1" spans="1:58" s="1" customFormat="1" ht="14.25" customHeight="1" x14ac:dyDescent="0.25">
      <c r="A1" s="179" t="s">
        <v>854</v>
      </c>
      <c r="B1" s="180"/>
      <c r="C1" s="180"/>
      <c r="D1" s="180"/>
      <c r="E1" s="180"/>
      <c r="F1" s="180"/>
      <c r="G1" s="180"/>
      <c r="H1" s="180"/>
      <c r="I1" s="181"/>
      <c r="J1" s="100"/>
      <c r="K1" s="31"/>
      <c r="L1" s="24"/>
      <c r="M1" s="2"/>
      <c r="N1" s="2"/>
      <c r="O1" s="2"/>
      <c r="P1" s="2"/>
      <c r="Q1" s="2"/>
      <c r="R1" s="2"/>
      <c r="S1" s="2"/>
      <c r="T1" s="2"/>
      <c r="U1" s="2"/>
      <c r="V1" s="2"/>
      <c r="W1" s="2"/>
      <c r="X1" s="2"/>
      <c r="Y1" s="2"/>
      <c r="Z1" s="2"/>
      <c r="AA1" s="3"/>
      <c r="AB1" s="4"/>
      <c r="AC1" s="3"/>
      <c r="AD1" s="3"/>
      <c r="AE1" s="3"/>
      <c r="AF1" s="3"/>
      <c r="AG1" s="5"/>
      <c r="AH1" s="3"/>
      <c r="AI1" s="3"/>
      <c r="AJ1" s="3"/>
      <c r="AK1" s="3"/>
      <c r="AL1" s="55"/>
      <c r="AM1" s="3"/>
      <c r="AN1" s="3"/>
      <c r="AO1" s="2"/>
      <c r="AP1" s="2"/>
      <c r="AQ1" s="2"/>
      <c r="AR1" s="2"/>
      <c r="AS1" s="2"/>
      <c r="AT1" s="2"/>
      <c r="AU1" s="2"/>
      <c r="AV1" s="2"/>
      <c r="AW1" s="2"/>
      <c r="AX1" s="2"/>
      <c r="AY1" s="2"/>
      <c r="AZ1" s="2"/>
      <c r="BA1" s="2"/>
      <c r="BB1" s="2"/>
      <c r="BC1" s="2"/>
      <c r="BD1" s="2"/>
      <c r="BE1" s="2"/>
      <c r="BF1" s="6"/>
    </row>
    <row r="2" spans="1:58" s="1" customFormat="1" ht="14.25" customHeight="1" thickBot="1" x14ac:dyDescent="0.3">
      <c r="A2" s="182"/>
      <c r="B2" s="183"/>
      <c r="C2" s="183"/>
      <c r="D2" s="183"/>
      <c r="E2" s="183"/>
      <c r="F2" s="183"/>
      <c r="G2" s="183"/>
      <c r="H2" s="183"/>
      <c r="I2" s="184"/>
      <c r="J2" s="25"/>
      <c r="K2" s="32"/>
      <c r="L2" s="24"/>
      <c r="M2" s="2"/>
      <c r="N2" s="2"/>
      <c r="O2" s="2"/>
      <c r="P2" s="2"/>
      <c r="Q2" s="2"/>
      <c r="R2" s="2"/>
      <c r="S2" s="2"/>
      <c r="T2" s="2"/>
      <c r="U2" s="2"/>
      <c r="V2" s="2"/>
      <c r="W2" s="2"/>
      <c r="X2" s="2"/>
      <c r="Y2" s="2"/>
      <c r="Z2" s="2"/>
      <c r="AA2" s="3"/>
      <c r="AB2" s="4"/>
      <c r="AC2" s="3"/>
      <c r="AD2" s="3"/>
      <c r="AE2" s="3"/>
      <c r="AF2" s="3"/>
      <c r="AG2" s="5"/>
      <c r="AH2" s="3"/>
      <c r="AI2" s="3"/>
      <c r="AJ2" s="3"/>
      <c r="AK2" s="3"/>
      <c r="AL2" s="55"/>
      <c r="AM2" s="3"/>
      <c r="AN2" s="3"/>
      <c r="AO2" s="2"/>
      <c r="AP2" s="2"/>
      <c r="AQ2" s="2"/>
      <c r="AR2" s="2"/>
      <c r="AS2" s="2"/>
      <c r="AT2" s="2"/>
      <c r="AU2" s="2"/>
      <c r="AV2" s="2"/>
      <c r="AW2" s="2"/>
      <c r="AX2" s="2"/>
      <c r="AY2" s="2"/>
      <c r="AZ2" s="2"/>
      <c r="BA2" s="2"/>
      <c r="BB2" s="2"/>
      <c r="BC2" s="2"/>
      <c r="BD2" s="2"/>
      <c r="BE2" s="2"/>
      <c r="BF2" s="6"/>
    </row>
    <row r="3" spans="1:58" s="1" customFormat="1" ht="4.5" customHeight="1" thickBot="1" x14ac:dyDescent="0.3">
      <c r="A3" s="29"/>
      <c r="B3" s="33"/>
      <c r="C3" s="33"/>
      <c r="D3" s="33"/>
      <c r="E3" s="33"/>
      <c r="F3" s="33"/>
      <c r="G3" s="33"/>
      <c r="H3" s="33"/>
      <c r="I3" s="124"/>
      <c r="J3" s="24"/>
      <c r="K3" s="34"/>
      <c r="L3" s="24"/>
      <c r="M3" s="2"/>
      <c r="N3" s="2"/>
      <c r="O3" s="2"/>
      <c r="P3" s="2"/>
      <c r="Q3" s="2"/>
      <c r="R3" s="2"/>
      <c r="S3" s="2"/>
      <c r="T3" s="2"/>
      <c r="U3" s="2"/>
      <c r="V3" s="2"/>
      <c r="W3" s="2"/>
      <c r="X3" s="2"/>
      <c r="Y3" s="2"/>
      <c r="Z3" s="2"/>
      <c r="AA3" s="3"/>
      <c r="AB3" s="4"/>
      <c r="AC3" s="3"/>
      <c r="AD3" s="3"/>
      <c r="AE3" s="3"/>
      <c r="AF3" s="3"/>
      <c r="AG3" s="5"/>
      <c r="AH3" s="3"/>
      <c r="AI3" s="3"/>
      <c r="AJ3" s="3"/>
      <c r="AK3" s="3"/>
      <c r="AL3" s="55"/>
      <c r="AM3" s="3"/>
      <c r="AN3" s="3"/>
      <c r="AO3" s="2"/>
      <c r="AP3" s="2"/>
      <c r="AQ3" s="2"/>
      <c r="AR3" s="2"/>
      <c r="AS3" s="2"/>
      <c r="AT3" s="2"/>
      <c r="AU3" s="2"/>
      <c r="AV3" s="2"/>
      <c r="AW3" s="2"/>
      <c r="AX3" s="2"/>
      <c r="AY3" s="2"/>
      <c r="AZ3" s="2"/>
      <c r="BA3" s="2"/>
      <c r="BB3" s="2"/>
      <c r="BC3" s="2"/>
      <c r="BD3" s="2"/>
      <c r="BE3" s="2"/>
      <c r="BF3" s="6"/>
    </row>
    <row r="4" spans="1:58" s="45" customFormat="1" ht="18.600000000000001" customHeight="1" thickBot="1" x14ac:dyDescent="0.3">
      <c r="A4" s="125" t="s">
        <v>7</v>
      </c>
      <c r="B4" s="145" t="s">
        <v>2607</v>
      </c>
      <c r="C4" s="138"/>
      <c r="D4" s="138"/>
      <c r="E4" s="138"/>
      <c r="F4" s="234" t="s">
        <v>27</v>
      </c>
      <c r="G4" s="235"/>
      <c r="H4" s="139" t="s">
        <v>21</v>
      </c>
      <c r="I4" s="140">
        <v>0.25829999999999997</v>
      </c>
      <c r="J4" s="122"/>
      <c r="K4" s="101"/>
      <c r="L4" s="35"/>
      <c r="M4" s="35"/>
      <c r="N4" s="35"/>
      <c r="O4" s="35"/>
      <c r="P4" s="35"/>
      <c r="Q4" s="35"/>
      <c r="R4" s="36"/>
      <c r="S4" s="229"/>
      <c r="T4" s="229"/>
      <c r="U4" s="229"/>
      <c r="V4" s="35"/>
      <c r="W4" s="35"/>
      <c r="X4" s="35"/>
      <c r="Y4" s="35"/>
      <c r="Z4" s="35"/>
      <c r="AA4" s="36"/>
      <c r="AB4" s="37"/>
      <c r="AC4" s="38"/>
      <c r="AD4" s="39"/>
      <c r="AE4" s="40"/>
      <c r="AF4" s="41"/>
      <c r="AG4" s="42"/>
      <c r="AH4" s="43"/>
      <c r="AI4" s="43"/>
      <c r="AJ4" s="43"/>
      <c r="AK4" s="55"/>
      <c r="AL4" s="42"/>
      <c r="AM4" s="35"/>
      <c r="AN4" s="35"/>
      <c r="AO4" s="35"/>
      <c r="AP4" s="35"/>
      <c r="AQ4" s="35"/>
      <c r="AR4" s="35"/>
      <c r="AS4" s="35"/>
      <c r="AT4" s="35"/>
      <c r="AU4" s="35"/>
      <c r="AV4" s="35"/>
      <c r="AW4" s="35"/>
      <c r="AX4" s="35"/>
      <c r="AY4" s="35"/>
      <c r="AZ4" s="35"/>
      <c r="BA4" s="35"/>
      <c r="BB4" s="35"/>
      <c r="BC4" s="35"/>
      <c r="BD4" s="35"/>
      <c r="BE4" s="44"/>
    </row>
    <row r="5" spans="1:58" s="45" customFormat="1" ht="14.25" customHeight="1" thickBot="1" x14ac:dyDescent="0.3">
      <c r="A5" s="125" t="s">
        <v>8</v>
      </c>
      <c r="B5" s="138" t="s">
        <v>76</v>
      </c>
      <c r="C5" s="138"/>
      <c r="D5" s="138"/>
      <c r="E5" s="138"/>
      <c r="F5" s="141" t="s">
        <v>28</v>
      </c>
      <c r="G5" s="142" t="s">
        <v>2608</v>
      </c>
      <c r="H5" s="143" t="s">
        <v>22</v>
      </c>
      <c r="I5" s="144">
        <v>0.16800000000000001</v>
      </c>
      <c r="J5" s="123"/>
      <c r="K5" s="102"/>
      <c r="L5" s="35"/>
      <c r="M5" s="35"/>
      <c r="N5" s="35"/>
      <c r="O5" s="35"/>
      <c r="P5" s="35"/>
      <c r="Q5" s="35"/>
      <c r="R5" s="35"/>
      <c r="S5" s="35"/>
      <c r="T5" s="35"/>
      <c r="U5" s="35"/>
      <c r="V5" s="35"/>
      <c r="W5" s="35"/>
      <c r="X5" s="35"/>
      <c r="Y5" s="35"/>
      <c r="Z5" s="35"/>
      <c r="AA5" s="36"/>
      <c r="AB5" s="37"/>
      <c r="AC5" s="38"/>
      <c r="AD5" s="39"/>
      <c r="AE5" s="46"/>
      <c r="AF5" s="47"/>
      <c r="AG5" s="48"/>
      <c r="AH5" s="49"/>
      <c r="AI5" s="49"/>
      <c r="AJ5" s="49"/>
      <c r="AK5" s="55"/>
      <c r="AL5" s="48"/>
      <c r="AM5" s="35"/>
      <c r="AN5" s="35"/>
      <c r="AO5" s="35"/>
      <c r="AP5" s="35"/>
      <c r="AQ5" s="35"/>
      <c r="AR5" s="35"/>
      <c r="AS5" s="35"/>
      <c r="AT5" s="35"/>
      <c r="AU5" s="35"/>
      <c r="AV5" s="35"/>
      <c r="AW5" s="35"/>
      <c r="AX5" s="35"/>
      <c r="AY5" s="35"/>
      <c r="AZ5" s="35"/>
      <c r="BA5" s="35"/>
      <c r="BB5" s="35"/>
      <c r="BC5" s="35"/>
      <c r="BD5" s="35"/>
      <c r="BE5" s="44"/>
    </row>
    <row r="6" spans="1:58" s="28" customFormat="1" ht="13.5" thickBot="1" x14ac:dyDescent="0.25">
      <c r="A6" s="56"/>
      <c r="B6" s="56"/>
      <c r="C6" s="56"/>
      <c r="D6" s="56"/>
      <c r="E6" s="56"/>
      <c r="F6" s="56"/>
      <c r="G6" s="56"/>
      <c r="H6" s="56"/>
      <c r="I6" s="56"/>
      <c r="J6" s="56"/>
      <c r="K6" s="56"/>
      <c r="L6" s="56"/>
      <c r="M6" s="56"/>
      <c r="N6" s="56"/>
    </row>
    <row r="7" spans="1:58" x14ac:dyDescent="0.25">
      <c r="A7" s="232" t="s">
        <v>6</v>
      </c>
      <c r="B7" s="236" t="s">
        <v>0</v>
      </c>
      <c r="C7" s="237"/>
      <c r="D7" s="237"/>
      <c r="E7" s="237"/>
      <c r="F7" s="237"/>
      <c r="G7" s="237"/>
      <c r="H7" s="237"/>
      <c r="I7" s="238"/>
      <c r="J7" s="63"/>
      <c r="K7" s="230" t="s">
        <v>23</v>
      </c>
    </row>
    <row r="8" spans="1:58" ht="66" customHeight="1" thickBot="1" x14ac:dyDescent="0.3">
      <c r="A8" s="233"/>
      <c r="B8" s="239"/>
      <c r="C8" s="240"/>
      <c r="D8" s="240"/>
      <c r="E8" s="240"/>
      <c r="F8" s="240"/>
      <c r="G8" s="240"/>
      <c r="H8" s="240"/>
      <c r="I8" s="241"/>
      <c r="J8" s="30"/>
      <c r="K8" s="231"/>
    </row>
    <row r="9" spans="1:58" ht="3.75" customHeight="1" x14ac:dyDescent="0.25">
      <c r="A9" s="51"/>
      <c r="G9" s="146"/>
      <c r="H9" s="146"/>
      <c r="I9" s="149"/>
      <c r="K9" s="64"/>
    </row>
    <row r="10" spans="1:58" s="117" customFormat="1" ht="11.25" x14ac:dyDescent="0.2">
      <c r="A10" s="94" t="s">
        <v>39</v>
      </c>
      <c r="B10" s="93" t="s">
        <v>92</v>
      </c>
      <c r="C10" s="114"/>
      <c r="D10" s="114"/>
      <c r="E10" s="115"/>
      <c r="F10" s="116"/>
      <c r="G10" s="147"/>
      <c r="H10" s="116"/>
      <c r="I10" s="150"/>
      <c r="K10" s="65">
        <v>8443.2999999999993</v>
      </c>
    </row>
    <row r="11" spans="1:58" s="117" customFormat="1" ht="11.25" x14ac:dyDescent="0.2">
      <c r="A11" s="94">
        <v>2</v>
      </c>
      <c r="B11" s="93" t="s">
        <v>112</v>
      </c>
      <c r="C11" s="114"/>
      <c r="D11" s="114"/>
      <c r="E11" s="115"/>
      <c r="F11" s="116"/>
      <c r="G11" s="147"/>
      <c r="H11" s="116"/>
      <c r="I11" s="150"/>
      <c r="K11" s="65">
        <v>674447.91</v>
      </c>
    </row>
    <row r="12" spans="1:58" s="117" customFormat="1" ht="11.25" x14ac:dyDescent="0.2">
      <c r="A12" s="94">
        <v>3</v>
      </c>
      <c r="B12" s="93" t="s">
        <v>93</v>
      </c>
      <c r="C12" s="118"/>
      <c r="D12" s="114"/>
      <c r="E12" s="119"/>
      <c r="F12" s="120"/>
      <c r="G12" s="147"/>
      <c r="H12" s="116"/>
      <c r="I12" s="151"/>
      <c r="K12" s="65">
        <v>280210.07</v>
      </c>
    </row>
    <row r="13" spans="1:58" s="117" customFormat="1" ht="11.25" x14ac:dyDescent="0.2">
      <c r="A13" s="94" t="s">
        <v>104</v>
      </c>
      <c r="B13" s="93" t="s">
        <v>95</v>
      </c>
      <c r="C13" s="118"/>
      <c r="D13" s="114"/>
      <c r="E13" s="119"/>
      <c r="F13" s="120"/>
      <c r="G13" s="147"/>
      <c r="H13" s="116"/>
      <c r="I13" s="151"/>
      <c r="K13" s="65">
        <v>3055477.62</v>
      </c>
    </row>
    <row r="14" spans="1:58" s="117" customFormat="1" ht="11.25" x14ac:dyDescent="0.2">
      <c r="A14" s="112" t="s">
        <v>111</v>
      </c>
      <c r="B14" s="113" t="s">
        <v>1273</v>
      </c>
      <c r="C14" s="118"/>
      <c r="D14" s="114"/>
      <c r="E14" s="119"/>
      <c r="F14" s="120"/>
      <c r="G14" s="147"/>
      <c r="H14" s="116"/>
      <c r="I14" s="150"/>
      <c r="K14" s="121">
        <v>426410.43</v>
      </c>
    </row>
    <row r="15" spans="1:58" s="50" customFormat="1" ht="11.25" hidden="1" x14ac:dyDescent="0.2">
      <c r="A15" s="112"/>
      <c r="B15" s="113" t="s">
        <v>1284</v>
      </c>
      <c r="C15" s="89"/>
      <c r="D15" s="88"/>
      <c r="E15" s="95"/>
      <c r="F15" s="111"/>
      <c r="G15" s="148"/>
      <c r="H15" s="116"/>
      <c r="I15" s="150"/>
      <c r="K15" s="121"/>
    </row>
    <row r="16" spans="1:58" s="50" customFormat="1" ht="11.25" x14ac:dyDescent="0.2">
      <c r="A16" s="112" t="s">
        <v>736</v>
      </c>
      <c r="B16" s="113" t="s">
        <v>1292</v>
      </c>
      <c r="C16" s="89"/>
      <c r="D16" s="88"/>
      <c r="E16" s="95"/>
      <c r="F16" s="111"/>
      <c r="G16" s="148"/>
      <c r="H16" s="116"/>
      <c r="I16" s="150"/>
      <c r="K16" s="121">
        <v>964124.55</v>
      </c>
    </row>
    <row r="17" spans="1:11" s="50" customFormat="1" ht="11.25" x14ac:dyDescent="0.2">
      <c r="A17" s="112" t="s">
        <v>737</v>
      </c>
      <c r="B17" s="113" t="s">
        <v>1316</v>
      </c>
      <c r="C17" s="89"/>
      <c r="D17" s="88"/>
      <c r="E17" s="95"/>
      <c r="F17" s="111"/>
      <c r="G17" s="148"/>
      <c r="H17" s="116"/>
      <c r="I17" s="150"/>
      <c r="K17" s="121">
        <v>107404.05</v>
      </c>
    </row>
    <row r="18" spans="1:11" s="50" customFormat="1" ht="11.25" x14ac:dyDescent="0.2">
      <c r="A18" s="112" t="s">
        <v>738</v>
      </c>
      <c r="B18" s="113" t="s">
        <v>1328</v>
      </c>
      <c r="C18" s="89"/>
      <c r="D18" s="88"/>
      <c r="E18" s="95"/>
      <c r="F18" s="111"/>
      <c r="G18" s="148"/>
      <c r="H18" s="116"/>
      <c r="I18" s="150"/>
      <c r="K18" s="121">
        <v>637629.65</v>
      </c>
    </row>
    <row r="19" spans="1:11" s="50" customFormat="1" ht="11.25" x14ac:dyDescent="0.2">
      <c r="A19" s="112" t="s">
        <v>739</v>
      </c>
      <c r="B19" s="113" t="s">
        <v>1337</v>
      </c>
      <c r="C19" s="89"/>
      <c r="D19" s="88"/>
      <c r="E19" s="95"/>
      <c r="F19" s="111"/>
      <c r="G19" s="148"/>
      <c r="H19" s="116"/>
      <c r="I19" s="150"/>
      <c r="K19" s="121">
        <v>11101.77</v>
      </c>
    </row>
    <row r="20" spans="1:11" s="50" customFormat="1" ht="11.25" x14ac:dyDescent="0.2">
      <c r="A20" s="112" t="s">
        <v>740</v>
      </c>
      <c r="B20" s="113" t="s">
        <v>1344</v>
      </c>
      <c r="C20" s="89"/>
      <c r="D20" s="88"/>
      <c r="E20" s="95"/>
      <c r="F20" s="111"/>
      <c r="G20" s="148"/>
      <c r="H20" s="116"/>
      <c r="I20" s="150"/>
      <c r="K20" s="121">
        <v>46435.09</v>
      </c>
    </row>
    <row r="21" spans="1:11" s="50" customFormat="1" ht="11.25" x14ac:dyDescent="0.2">
      <c r="A21" s="112" t="s">
        <v>741</v>
      </c>
      <c r="B21" s="113" t="s">
        <v>1347</v>
      </c>
      <c r="C21" s="89"/>
      <c r="D21" s="88"/>
      <c r="E21" s="95"/>
      <c r="F21" s="111"/>
      <c r="G21" s="148"/>
      <c r="H21" s="116"/>
      <c r="I21" s="150"/>
      <c r="K21" s="121">
        <v>395843.32</v>
      </c>
    </row>
    <row r="22" spans="1:11" s="50" customFormat="1" ht="11.25" x14ac:dyDescent="0.2">
      <c r="A22" s="112" t="s">
        <v>742</v>
      </c>
      <c r="B22" s="113" t="s">
        <v>1437</v>
      </c>
      <c r="C22" s="89"/>
      <c r="D22" s="88"/>
      <c r="E22" s="95"/>
      <c r="F22" s="111"/>
      <c r="G22" s="148"/>
      <c r="H22" s="116"/>
      <c r="I22" s="150"/>
      <c r="K22" s="121">
        <v>3512.66</v>
      </c>
    </row>
    <row r="23" spans="1:11" s="50" customFormat="1" ht="11.25" x14ac:dyDescent="0.2">
      <c r="A23" s="112" t="s">
        <v>743</v>
      </c>
      <c r="B23" s="113" t="s">
        <v>1458</v>
      </c>
      <c r="C23" s="89"/>
      <c r="D23" s="88"/>
      <c r="E23" s="95"/>
      <c r="F23" s="111"/>
      <c r="G23" s="148"/>
      <c r="H23" s="116"/>
      <c r="I23" s="150"/>
      <c r="K23" s="121">
        <v>224882.53</v>
      </c>
    </row>
    <row r="24" spans="1:11" s="50" customFormat="1" ht="11.25" x14ac:dyDescent="0.2">
      <c r="A24" s="112" t="s">
        <v>744</v>
      </c>
      <c r="B24" s="154" t="s">
        <v>1510</v>
      </c>
      <c r="C24" s="89"/>
      <c r="D24" s="88"/>
      <c r="E24" s="95"/>
      <c r="F24" s="111"/>
      <c r="G24" s="148"/>
      <c r="H24" s="116"/>
      <c r="I24" s="150"/>
      <c r="K24" s="121">
        <v>69515.77</v>
      </c>
    </row>
    <row r="25" spans="1:11" s="117" customFormat="1" ht="11.25" x14ac:dyDescent="0.2">
      <c r="A25" s="112" t="s">
        <v>745</v>
      </c>
      <c r="B25" s="113" t="s">
        <v>1515</v>
      </c>
      <c r="C25" s="118"/>
      <c r="D25" s="114"/>
      <c r="E25" s="119"/>
      <c r="F25" s="120"/>
      <c r="G25" s="147"/>
      <c r="H25" s="116"/>
      <c r="I25" s="150"/>
      <c r="K25" s="121">
        <v>168617.8</v>
      </c>
    </row>
    <row r="26" spans="1:11" s="50" customFormat="1" ht="11.25" x14ac:dyDescent="0.2">
      <c r="A26" s="94">
        <v>5</v>
      </c>
      <c r="B26" s="155" t="s">
        <v>746</v>
      </c>
      <c r="C26" s="118"/>
      <c r="D26" s="114"/>
      <c r="E26" s="119"/>
      <c r="F26" s="120"/>
      <c r="G26" s="147"/>
      <c r="H26" s="116"/>
      <c r="I26" s="151"/>
      <c r="J26" s="117"/>
      <c r="K26" s="65">
        <v>11148330.460000001</v>
      </c>
    </row>
    <row r="27" spans="1:11" s="50" customFormat="1" ht="11.25" x14ac:dyDescent="0.2">
      <c r="A27" s="112" t="s">
        <v>107</v>
      </c>
      <c r="B27" s="113" t="s">
        <v>1522</v>
      </c>
      <c r="C27" s="89"/>
      <c r="D27" s="88"/>
      <c r="E27" s="95"/>
      <c r="F27" s="111"/>
      <c r="G27" s="148"/>
      <c r="H27" s="116"/>
      <c r="I27" s="150"/>
      <c r="K27" s="121">
        <v>677416.55</v>
      </c>
    </row>
    <row r="28" spans="1:11" s="50" customFormat="1" ht="11.25" x14ac:dyDescent="0.2">
      <c r="A28" s="112" t="s">
        <v>108</v>
      </c>
      <c r="B28" s="113" t="s">
        <v>859</v>
      </c>
      <c r="C28" s="89"/>
      <c r="D28" s="88"/>
      <c r="E28" s="95"/>
      <c r="F28" s="111"/>
      <c r="G28" s="148"/>
      <c r="H28" s="116"/>
      <c r="I28" s="150"/>
      <c r="K28" s="121">
        <v>2239992.9300000002</v>
      </c>
    </row>
    <row r="29" spans="1:11" s="50" customFormat="1" ht="11.25" x14ac:dyDescent="0.2">
      <c r="A29" s="112" t="s">
        <v>109</v>
      </c>
      <c r="B29" s="113" t="s">
        <v>195</v>
      </c>
      <c r="C29" s="89"/>
      <c r="D29" s="88"/>
      <c r="E29" s="95"/>
      <c r="F29" s="111"/>
      <c r="G29" s="148"/>
      <c r="H29" s="116"/>
      <c r="I29" s="150"/>
      <c r="K29" s="121">
        <v>775937.04</v>
      </c>
    </row>
    <row r="30" spans="1:11" s="50" customFormat="1" ht="11.25" x14ac:dyDescent="0.2">
      <c r="A30" s="112" t="s">
        <v>205</v>
      </c>
      <c r="B30" s="113" t="s">
        <v>206</v>
      </c>
      <c r="C30" s="89"/>
      <c r="D30" s="88"/>
      <c r="E30" s="95"/>
      <c r="F30" s="111"/>
      <c r="G30" s="148"/>
      <c r="H30" s="116"/>
      <c r="I30" s="150"/>
      <c r="K30" s="121">
        <v>418583.44</v>
      </c>
    </row>
    <row r="31" spans="1:11" s="50" customFormat="1" ht="11.25" x14ac:dyDescent="0.2">
      <c r="A31" s="112" t="s">
        <v>211</v>
      </c>
      <c r="B31" s="113" t="s">
        <v>212</v>
      </c>
      <c r="C31" s="89"/>
      <c r="D31" s="88"/>
      <c r="E31" s="95"/>
      <c r="F31" s="111"/>
      <c r="G31" s="148"/>
      <c r="H31" s="116"/>
      <c r="I31" s="150"/>
      <c r="K31" s="121">
        <v>398460.44</v>
      </c>
    </row>
    <row r="32" spans="1:11" s="50" customFormat="1" ht="11.25" x14ac:dyDescent="0.2">
      <c r="A32" s="112" t="s">
        <v>218</v>
      </c>
      <c r="B32" s="113" t="s">
        <v>219</v>
      </c>
      <c r="C32" s="89"/>
      <c r="D32" s="88"/>
      <c r="E32" s="95"/>
      <c r="F32" s="111"/>
      <c r="G32" s="148"/>
      <c r="H32" s="116"/>
      <c r="I32" s="150"/>
      <c r="K32" s="121">
        <v>898030.93</v>
      </c>
    </row>
    <row r="33" spans="1:11" s="50" customFormat="1" ht="11.25" x14ac:dyDescent="0.2">
      <c r="A33" s="112" t="s">
        <v>249</v>
      </c>
      <c r="B33" s="113" t="s">
        <v>250</v>
      </c>
      <c r="C33" s="89"/>
      <c r="D33" s="88"/>
      <c r="E33" s="95"/>
      <c r="F33" s="111"/>
      <c r="G33" s="148"/>
      <c r="H33" s="116"/>
      <c r="I33" s="150"/>
      <c r="K33" s="121">
        <v>1608993.6</v>
      </c>
    </row>
    <row r="34" spans="1:11" s="50" customFormat="1" ht="11.25" x14ac:dyDescent="0.2">
      <c r="A34" s="112" t="s">
        <v>258</v>
      </c>
      <c r="B34" s="113" t="s">
        <v>259</v>
      </c>
      <c r="C34" s="89"/>
      <c r="D34" s="88"/>
      <c r="E34" s="95"/>
      <c r="F34" s="111"/>
      <c r="G34" s="148"/>
      <c r="H34" s="116"/>
      <c r="I34" s="150"/>
      <c r="K34" s="121">
        <v>407083.39</v>
      </c>
    </row>
    <row r="35" spans="1:11" s="50" customFormat="1" ht="11.25" x14ac:dyDescent="0.2">
      <c r="A35" s="112" t="s">
        <v>271</v>
      </c>
      <c r="B35" s="113" t="s">
        <v>272</v>
      </c>
      <c r="C35" s="89"/>
      <c r="D35" s="88"/>
      <c r="E35" s="95"/>
      <c r="F35" s="111"/>
      <c r="G35" s="148"/>
      <c r="H35" s="116"/>
      <c r="I35" s="150"/>
      <c r="K35" s="121">
        <v>955261.29</v>
      </c>
    </row>
    <row r="36" spans="1:11" s="50" customFormat="1" ht="11.25" x14ac:dyDescent="0.2">
      <c r="A36" s="112" t="s">
        <v>290</v>
      </c>
      <c r="B36" s="113" t="s">
        <v>291</v>
      </c>
      <c r="C36" s="89"/>
      <c r="D36" s="88"/>
      <c r="E36" s="95"/>
      <c r="F36" s="111"/>
      <c r="G36" s="148"/>
      <c r="H36" s="116"/>
      <c r="I36" s="150"/>
      <c r="K36" s="121">
        <v>349450.51</v>
      </c>
    </row>
    <row r="37" spans="1:11" s="50" customFormat="1" ht="11.25" x14ac:dyDescent="0.2">
      <c r="A37" s="112" t="s">
        <v>310</v>
      </c>
      <c r="B37" s="113" t="s">
        <v>2860</v>
      </c>
      <c r="C37" s="89"/>
      <c r="D37" s="88"/>
      <c r="E37" s="95"/>
      <c r="F37" s="111"/>
      <c r="G37" s="148"/>
      <c r="H37" s="116"/>
      <c r="I37" s="150"/>
      <c r="K37" s="121">
        <v>997284.87</v>
      </c>
    </row>
    <row r="38" spans="1:11" s="50" customFormat="1" ht="11.25" x14ac:dyDescent="0.2">
      <c r="A38" s="112" t="s">
        <v>398</v>
      </c>
      <c r="B38" s="113" t="s">
        <v>957</v>
      </c>
      <c r="C38" s="89"/>
      <c r="D38" s="88"/>
      <c r="E38" s="95"/>
      <c r="F38" s="111"/>
      <c r="G38" s="148"/>
      <c r="H38" s="116"/>
      <c r="I38" s="150"/>
      <c r="K38" s="121">
        <v>62936.9</v>
      </c>
    </row>
    <row r="39" spans="1:11" s="50" customFormat="1" ht="11.25" x14ac:dyDescent="0.2">
      <c r="A39" s="112" t="s">
        <v>422</v>
      </c>
      <c r="B39" s="113" t="s">
        <v>1010</v>
      </c>
      <c r="C39" s="89"/>
      <c r="D39" s="88"/>
      <c r="E39" s="95"/>
      <c r="F39" s="111"/>
      <c r="G39" s="148"/>
      <c r="H39" s="116"/>
      <c r="I39" s="150"/>
      <c r="K39" s="121">
        <v>228324.74</v>
      </c>
    </row>
    <row r="40" spans="1:11" s="50" customFormat="1" ht="11.25" x14ac:dyDescent="0.2">
      <c r="A40" s="112" t="s">
        <v>438</v>
      </c>
      <c r="B40" s="113" t="s">
        <v>1649</v>
      </c>
      <c r="C40" s="89"/>
      <c r="D40" s="88"/>
      <c r="E40" s="95"/>
      <c r="F40" s="111"/>
      <c r="G40" s="148"/>
      <c r="H40" s="116"/>
      <c r="I40" s="150"/>
      <c r="K40" s="121">
        <v>7719.12</v>
      </c>
    </row>
    <row r="41" spans="1:11" s="50" customFormat="1" ht="11.25" x14ac:dyDescent="0.2">
      <c r="A41" s="112" t="s">
        <v>444</v>
      </c>
      <c r="B41" s="113" t="s">
        <v>445</v>
      </c>
      <c r="C41" s="89"/>
      <c r="D41" s="88"/>
      <c r="E41" s="95"/>
      <c r="F41" s="111"/>
      <c r="G41" s="148"/>
      <c r="H41" s="116"/>
      <c r="I41" s="150"/>
      <c r="K41" s="121">
        <v>55011.07</v>
      </c>
    </row>
    <row r="42" spans="1:11" s="50" customFormat="1" ht="11.25" x14ac:dyDescent="0.2">
      <c r="A42" s="112" t="s">
        <v>488</v>
      </c>
      <c r="B42" s="113" t="s">
        <v>489</v>
      </c>
      <c r="C42" s="89"/>
      <c r="D42" s="88"/>
      <c r="E42" s="95"/>
      <c r="F42" s="111"/>
      <c r="G42" s="148"/>
      <c r="H42" s="116"/>
      <c r="I42" s="150"/>
      <c r="K42" s="121">
        <v>112374.39999999999</v>
      </c>
    </row>
    <row r="43" spans="1:11" s="50" customFormat="1" ht="11.25" x14ac:dyDescent="0.2">
      <c r="A43" s="112" t="s">
        <v>496</v>
      </c>
      <c r="B43" s="113" t="s">
        <v>497</v>
      </c>
      <c r="C43" s="89"/>
      <c r="D43" s="88"/>
      <c r="E43" s="95"/>
      <c r="F43" s="111"/>
      <c r="G43" s="148"/>
      <c r="H43" s="116"/>
      <c r="I43" s="150"/>
      <c r="K43" s="121">
        <v>45973.63</v>
      </c>
    </row>
    <row r="44" spans="1:11" s="50" customFormat="1" ht="11.25" x14ac:dyDescent="0.2">
      <c r="A44" s="112" t="s">
        <v>572</v>
      </c>
      <c r="B44" s="113" t="s">
        <v>573</v>
      </c>
      <c r="C44" s="89"/>
      <c r="D44" s="88"/>
      <c r="E44" s="95"/>
      <c r="F44" s="111"/>
      <c r="G44" s="148"/>
      <c r="H44" s="116"/>
      <c r="I44" s="150"/>
      <c r="K44" s="121">
        <v>56446.43</v>
      </c>
    </row>
    <row r="45" spans="1:11" s="50" customFormat="1" ht="11.25" x14ac:dyDescent="0.2">
      <c r="A45" s="112" t="s">
        <v>592</v>
      </c>
      <c r="B45" s="113" t="s">
        <v>593</v>
      </c>
      <c r="C45" s="89"/>
      <c r="D45" s="88"/>
      <c r="E45" s="95"/>
      <c r="F45" s="111"/>
      <c r="G45" s="148"/>
      <c r="H45" s="116"/>
      <c r="I45" s="150"/>
      <c r="K45" s="121">
        <v>437259.18</v>
      </c>
    </row>
    <row r="46" spans="1:11" s="50" customFormat="1" ht="11.25" x14ac:dyDescent="0.2">
      <c r="A46" s="112" t="s">
        <v>629</v>
      </c>
      <c r="B46" s="113" t="s">
        <v>630</v>
      </c>
      <c r="C46" s="89"/>
      <c r="D46" s="88"/>
      <c r="E46" s="95"/>
      <c r="F46" s="111"/>
      <c r="G46" s="148"/>
      <c r="H46" s="116"/>
      <c r="I46" s="150"/>
      <c r="K46" s="121">
        <v>10613.61</v>
      </c>
    </row>
    <row r="47" spans="1:11" s="50" customFormat="1" ht="11.25" x14ac:dyDescent="0.2">
      <c r="A47" s="112" t="s">
        <v>655</v>
      </c>
      <c r="B47" s="113" t="s">
        <v>656</v>
      </c>
      <c r="C47" s="89"/>
      <c r="D47" s="88"/>
      <c r="E47" s="95"/>
      <c r="F47" s="111"/>
      <c r="G47" s="148"/>
      <c r="H47" s="116"/>
      <c r="I47" s="150"/>
      <c r="K47" s="121">
        <v>297497.11</v>
      </c>
    </row>
    <row r="48" spans="1:11" s="50" customFormat="1" ht="11.25" x14ac:dyDescent="0.2">
      <c r="A48" s="112" t="s">
        <v>708</v>
      </c>
      <c r="B48" s="113" t="s">
        <v>91</v>
      </c>
      <c r="C48" s="89"/>
      <c r="D48" s="88"/>
      <c r="E48" s="95"/>
      <c r="F48" s="111"/>
      <c r="G48" s="148"/>
      <c r="H48" s="116"/>
      <c r="I48" s="150"/>
      <c r="K48" s="121">
        <v>46442.55</v>
      </c>
    </row>
    <row r="49" spans="1:11" s="50" customFormat="1" ht="11.25" x14ac:dyDescent="0.2">
      <c r="A49" s="112" t="s">
        <v>723</v>
      </c>
      <c r="B49" s="113" t="s">
        <v>724</v>
      </c>
      <c r="C49" s="89"/>
      <c r="D49" s="88"/>
      <c r="E49" s="95"/>
      <c r="F49" s="111"/>
      <c r="G49" s="148"/>
      <c r="H49" s="116"/>
      <c r="I49" s="150"/>
      <c r="K49" s="121">
        <v>61236.73</v>
      </c>
    </row>
    <row r="50" spans="1:11" s="117" customFormat="1" ht="11.25" x14ac:dyDescent="0.2">
      <c r="A50" s="94" t="s">
        <v>732</v>
      </c>
      <c r="B50" s="93" t="s">
        <v>1176</v>
      </c>
      <c r="C50" s="118"/>
      <c r="D50" s="114"/>
      <c r="E50" s="119"/>
      <c r="F50" s="120"/>
      <c r="G50" s="147"/>
      <c r="H50" s="116"/>
      <c r="I50" s="151"/>
      <c r="K50" s="65">
        <v>100923.22</v>
      </c>
    </row>
    <row r="51" spans="1:11" s="50" customFormat="1" ht="11.25" x14ac:dyDescent="0.2">
      <c r="A51" s="112" t="s">
        <v>733</v>
      </c>
      <c r="B51" s="113" t="s">
        <v>1522</v>
      </c>
      <c r="C51" s="89"/>
      <c r="D51" s="88"/>
      <c r="E51" s="95"/>
      <c r="F51" s="111"/>
      <c r="G51" s="148"/>
      <c r="H51" s="116"/>
      <c r="I51" s="150"/>
      <c r="K51" s="121">
        <v>11748.72</v>
      </c>
    </row>
    <row r="52" spans="1:11" s="50" customFormat="1" ht="11.25" x14ac:dyDescent="0.2">
      <c r="A52" s="112" t="s">
        <v>734</v>
      </c>
      <c r="B52" s="113" t="s">
        <v>859</v>
      </c>
      <c r="C52" s="89"/>
      <c r="D52" s="88"/>
      <c r="E52" s="95"/>
      <c r="F52" s="111"/>
      <c r="G52" s="148"/>
      <c r="H52" s="116"/>
      <c r="I52" s="150"/>
      <c r="K52" s="121">
        <v>17535.84</v>
      </c>
    </row>
    <row r="53" spans="1:11" s="50" customFormat="1" ht="11.25" x14ac:dyDescent="0.2">
      <c r="A53" s="112" t="s">
        <v>735</v>
      </c>
      <c r="B53" s="113" t="s">
        <v>195</v>
      </c>
      <c r="C53" s="89"/>
      <c r="D53" s="88"/>
      <c r="E53" s="95"/>
      <c r="F53" s="111"/>
      <c r="G53" s="148"/>
      <c r="H53" s="116"/>
      <c r="I53" s="150"/>
      <c r="K53" s="121">
        <v>7004.51</v>
      </c>
    </row>
    <row r="54" spans="1:11" s="50" customFormat="1" ht="11.25" x14ac:dyDescent="0.2">
      <c r="A54" s="112" t="s">
        <v>771</v>
      </c>
      <c r="B54" s="113" t="s">
        <v>206</v>
      </c>
      <c r="C54" s="89"/>
      <c r="D54" s="88"/>
      <c r="E54" s="95"/>
      <c r="F54" s="111"/>
      <c r="G54" s="148"/>
      <c r="H54" s="116"/>
      <c r="I54" s="150"/>
      <c r="K54" s="121">
        <v>1076.07</v>
      </c>
    </row>
    <row r="55" spans="1:11" s="50" customFormat="1" ht="11.25" x14ac:dyDescent="0.2">
      <c r="A55" s="112" t="s">
        <v>775</v>
      </c>
      <c r="B55" s="113" t="s">
        <v>212</v>
      </c>
      <c r="C55" s="89"/>
      <c r="D55" s="88"/>
      <c r="E55" s="95"/>
      <c r="F55" s="111"/>
      <c r="G55" s="148"/>
      <c r="H55" s="116"/>
      <c r="I55" s="150"/>
      <c r="K55" s="121">
        <v>2289.0700000000002</v>
      </c>
    </row>
    <row r="56" spans="1:11" s="50" customFormat="1" ht="11.25" x14ac:dyDescent="0.2">
      <c r="A56" s="112" t="s">
        <v>778</v>
      </c>
      <c r="B56" s="113" t="s">
        <v>219</v>
      </c>
      <c r="C56" s="89"/>
      <c r="D56" s="88"/>
      <c r="E56" s="95"/>
      <c r="F56" s="111"/>
      <c r="G56" s="148"/>
      <c r="H56" s="116"/>
      <c r="I56" s="150"/>
      <c r="K56" s="121">
        <v>2723.14</v>
      </c>
    </row>
    <row r="57" spans="1:11" s="50" customFormat="1" ht="11.25" x14ac:dyDescent="0.2">
      <c r="A57" s="112" t="s">
        <v>788</v>
      </c>
      <c r="B57" s="113" t="s">
        <v>250</v>
      </c>
      <c r="C57" s="89"/>
      <c r="D57" s="88"/>
      <c r="E57" s="95"/>
      <c r="F57" s="111"/>
      <c r="G57" s="148"/>
      <c r="H57" s="116"/>
      <c r="I57" s="150"/>
      <c r="K57" s="121">
        <v>45019.37</v>
      </c>
    </row>
    <row r="58" spans="1:11" s="50" customFormat="1" ht="11.25" x14ac:dyDescent="0.2">
      <c r="A58" s="112" t="s">
        <v>792</v>
      </c>
      <c r="B58" s="113" t="s">
        <v>259</v>
      </c>
      <c r="C58" s="89"/>
      <c r="D58" s="88"/>
      <c r="E58" s="95"/>
      <c r="F58" s="111"/>
      <c r="G58" s="148"/>
      <c r="H58" s="116"/>
      <c r="I58" s="150"/>
      <c r="K58" s="121">
        <v>381.88</v>
      </c>
    </row>
    <row r="59" spans="1:11" s="50" customFormat="1" ht="11.25" x14ac:dyDescent="0.2">
      <c r="A59" s="112" t="s">
        <v>2599</v>
      </c>
      <c r="B59" s="113" t="s">
        <v>272</v>
      </c>
      <c r="C59" s="89"/>
      <c r="D59" s="88"/>
      <c r="E59" s="95"/>
      <c r="F59" s="111"/>
      <c r="G59" s="148"/>
      <c r="H59" s="116"/>
      <c r="I59" s="150"/>
      <c r="K59" s="121">
        <v>3705</v>
      </c>
    </row>
    <row r="60" spans="1:11" s="50" customFormat="1" ht="11.25" x14ac:dyDescent="0.2">
      <c r="A60" s="112" t="s">
        <v>2600</v>
      </c>
      <c r="B60" s="113" t="s">
        <v>291</v>
      </c>
      <c r="C60" s="89"/>
      <c r="D60" s="88"/>
      <c r="E60" s="95"/>
      <c r="F60" s="111"/>
      <c r="G60" s="148"/>
      <c r="H60" s="116"/>
      <c r="I60" s="150"/>
      <c r="K60" s="121">
        <v>496.29</v>
      </c>
    </row>
    <row r="61" spans="1:11" s="50" customFormat="1" ht="11.25" x14ac:dyDescent="0.2">
      <c r="A61" s="112" t="s">
        <v>2601</v>
      </c>
      <c r="B61" s="113" t="s">
        <v>2860</v>
      </c>
      <c r="C61" s="89"/>
      <c r="D61" s="88"/>
      <c r="E61" s="95"/>
      <c r="F61" s="111"/>
      <c r="G61" s="148"/>
      <c r="H61" s="116"/>
      <c r="I61" s="150"/>
      <c r="K61" s="121">
        <v>3023.63</v>
      </c>
    </row>
    <row r="62" spans="1:11" s="50" customFormat="1" ht="11.25" x14ac:dyDescent="0.2">
      <c r="A62" s="112" t="s">
        <v>2602</v>
      </c>
      <c r="B62" s="113" t="s">
        <v>445</v>
      </c>
      <c r="C62" s="89"/>
      <c r="D62" s="88"/>
      <c r="E62" s="95"/>
      <c r="F62" s="111"/>
      <c r="G62" s="148"/>
      <c r="H62" s="116"/>
      <c r="I62" s="150"/>
      <c r="K62" s="121">
        <v>2441.21</v>
      </c>
    </row>
    <row r="63" spans="1:11" s="50" customFormat="1" ht="11.25" x14ac:dyDescent="0.2">
      <c r="A63" s="112" t="s">
        <v>2603</v>
      </c>
      <c r="B63" s="113" t="s">
        <v>497</v>
      </c>
      <c r="C63" s="89"/>
      <c r="D63" s="88"/>
      <c r="E63" s="95"/>
      <c r="F63" s="111"/>
      <c r="G63" s="148"/>
      <c r="H63" s="116"/>
      <c r="I63" s="150"/>
      <c r="K63" s="121">
        <v>1711.66</v>
      </c>
    </row>
    <row r="64" spans="1:11" s="50" customFormat="1" ht="11.25" x14ac:dyDescent="0.2">
      <c r="A64" s="112" t="s">
        <v>2604</v>
      </c>
      <c r="B64" s="113" t="s">
        <v>573</v>
      </c>
      <c r="C64" s="89"/>
      <c r="D64" s="88"/>
      <c r="E64" s="95"/>
      <c r="F64" s="111"/>
      <c r="G64" s="148"/>
      <c r="H64" s="116"/>
      <c r="I64" s="150"/>
      <c r="K64" s="121">
        <v>376.98</v>
      </c>
    </row>
    <row r="65" spans="1:11" s="50" customFormat="1" ht="11.25" x14ac:dyDescent="0.2">
      <c r="A65" s="112" t="s">
        <v>2605</v>
      </c>
      <c r="B65" s="113" t="s">
        <v>656</v>
      </c>
      <c r="C65" s="89"/>
      <c r="D65" s="88"/>
      <c r="E65" s="95"/>
      <c r="F65" s="111"/>
      <c r="G65" s="148"/>
      <c r="H65" s="116"/>
      <c r="I65" s="150"/>
      <c r="K65" s="121">
        <v>832.96</v>
      </c>
    </row>
    <row r="66" spans="1:11" s="50" customFormat="1" ht="11.25" x14ac:dyDescent="0.2">
      <c r="A66" s="112" t="s">
        <v>2606</v>
      </c>
      <c r="B66" s="113" t="s">
        <v>91</v>
      </c>
      <c r="C66" s="89"/>
      <c r="D66" s="88"/>
      <c r="E66" s="95"/>
      <c r="F66" s="111"/>
      <c r="G66" s="148"/>
      <c r="H66" s="116"/>
      <c r="I66" s="150"/>
      <c r="K66" s="121">
        <v>556.89</v>
      </c>
    </row>
    <row r="67" spans="1:11" s="117" customFormat="1" ht="11.25" x14ac:dyDescent="0.2">
      <c r="A67" s="94">
        <v>7</v>
      </c>
      <c r="B67" s="93" t="s">
        <v>1703</v>
      </c>
      <c r="C67" s="118"/>
      <c r="D67" s="114"/>
      <c r="E67" s="119"/>
      <c r="F67" s="120"/>
      <c r="G67" s="147"/>
      <c r="H67" s="116"/>
      <c r="I67" s="151"/>
      <c r="K67" s="65">
        <v>22969.86</v>
      </c>
    </row>
    <row r="68" spans="1:11" s="50" customFormat="1" ht="11.25" x14ac:dyDescent="0.2">
      <c r="A68" s="112" t="s">
        <v>831</v>
      </c>
      <c r="B68" s="113" t="s">
        <v>1522</v>
      </c>
      <c r="C68" s="89"/>
      <c r="D68" s="88"/>
      <c r="E68" s="95"/>
      <c r="F68" s="111"/>
      <c r="G68" s="148"/>
      <c r="H68" s="116"/>
      <c r="I68" s="150"/>
      <c r="K68" s="121">
        <v>4612.99</v>
      </c>
    </row>
    <row r="69" spans="1:11" s="50" customFormat="1" ht="11.25" x14ac:dyDescent="0.2">
      <c r="A69" s="112" t="s">
        <v>832</v>
      </c>
      <c r="B69" s="113" t="s">
        <v>859</v>
      </c>
      <c r="C69" s="89"/>
      <c r="D69" s="88"/>
      <c r="E69" s="95"/>
      <c r="F69" s="111"/>
      <c r="G69" s="148"/>
      <c r="H69" s="116"/>
      <c r="I69" s="150"/>
      <c r="K69" s="121">
        <v>4121.34</v>
      </c>
    </row>
    <row r="70" spans="1:11" s="50" customFormat="1" ht="11.25" x14ac:dyDescent="0.2">
      <c r="A70" s="112" t="s">
        <v>833</v>
      </c>
      <c r="B70" s="113" t="s">
        <v>195</v>
      </c>
      <c r="C70" s="89"/>
      <c r="D70" s="88"/>
      <c r="E70" s="95"/>
      <c r="F70" s="111"/>
      <c r="G70" s="148"/>
      <c r="H70" s="116"/>
      <c r="I70" s="150"/>
      <c r="K70" s="121">
        <v>772.18</v>
      </c>
    </row>
    <row r="71" spans="1:11" s="50" customFormat="1" ht="11.25" x14ac:dyDescent="0.2">
      <c r="A71" s="112" t="s">
        <v>834</v>
      </c>
      <c r="B71" s="113" t="s">
        <v>212</v>
      </c>
      <c r="C71" s="89"/>
      <c r="D71" s="88"/>
      <c r="E71" s="95"/>
      <c r="F71" s="111"/>
      <c r="G71" s="148"/>
      <c r="H71" s="178"/>
      <c r="I71" s="150"/>
      <c r="K71" s="121">
        <v>745.63</v>
      </c>
    </row>
    <row r="72" spans="1:11" s="50" customFormat="1" ht="11.25" x14ac:dyDescent="0.2">
      <c r="A72" s="112" t="s">
        <v>835</v>
      </c>
      <c r="B72" s="113" t="s">
        <v>219</v>
      </c>
      <c r="C72" s="89"/>
      <c r="D72" s="88"/>
      <c r="E72" s="95"/>
      <c r="F72" s="111"/>
      <c r="G72" s="148"/>
      <c r="H72" s="116"/>
      <c r="I72" s="150"/>
      <c r="K72" s="121">
        <v>277.55</v>
      </c>
    </row>
    <row r="73" spans="1:11" s="50" customFormat="1" ht="11.25" x14ac:dyDescent="0.2">
      <c r="A73" s="112" t="s">
        <v>836</v>
      </c>
      <c r="B73" s="113" t="s">
        <v>250</v>
      </c>
      <c r="C73" s="89"/>
      <c r="D73" s="88"/>
      <c r="E73" s="95"/>
      <c r="F73" s="111"/>
      <c r="G73" s="148"/>
      <c r="H73" s="116"/>
      <c r="I73" s="150"/>
      <c r="K73" s="121">
        <v>7998.77</v>
      </c>
    </row>
    <row r="74" spans="1:11" s="50" customFormat="1" ht="11.25" x14ac:dyDescent="0.2">
      <c r="A74" s="112" t="s">
        <v>837</v>
      </c>
      <c r="B74" s="113" t="s">
        <v>259</v>
      </c>
      <c r="C74" s="89"/>
      <c r="D74" s="88"/>
      <c r="E74" s="95"/>
      <c r="F74" s="111"/>
      <c r="G74" s="148"/>
      <c r="H74" s="116"/>
      <c r="I74" s="150"/>
      <c r="K74" s="121">
        <v>60.2</v>
      </c>
    </row>
    <row r="75" spans="1:11" s="50" customFormat="1" ht="11.25" x14ac:dyDescent="0.2">
      <c r="A75" s="112" t="s">
        <v>838</v>
      </c>
      <c r="B75" s="113" t="s">
        <v>272</v>
      </c>
      <c r="C75" s="89"/>
      <c r="D75" s="88"/>
      <c r="E75" s="95"/>
      <c r="F75" s="111"/>
      <c r="G75" s="148"/>
      <c r="H75" s="116"/>
      <c r="I75" s="150"/>
      <c r="K75" s="121">
        <v>3461.96</v>
      </c>
    </row>
    <row r="76" spans="1:11" s="50" customFormat="1" ht="11.25" x14ac:dyDescent="0.2">
      <c r="A76" s="112" t="s">
        <v>839</v>
      </c>
      <c r="B76" s="113" t="s">
        <v>291</v>
      </c>
      <c r="C76" s="89"/>
      <c r="D76" s="88"/>
      <c r="E76" s="95"/>
      <c r="F76" s="111"/>
      <c r="G76" s="148"/>
      <c r="H76" s="116"/>
      <c r="I76" s="150"/>
      <c r="K76" s="121">
        <v>733.61</v>
      </c>
    </row>
    <row r="77" spans="1:11" s="50" customFormat="1" ht="11.25" x14ac:dyDescent="0.2">
      <c r="A77" s="112" t="s">
        <v>840</v>
      </c>
      <c r="B77" s="113" t="s">
        <v>91</v>
      </c>
      <c r="C77" s="89"/>
      <c r="D77" s="88"/>
      <c r="E77" s="95"/>
      <c r="F77" s="111"/>
      <c r="G77" s="148"/>
      <c r="H77" s="116"/>
      <c r="I77" s="150"/>
      <c r="K77" s="121">
        <v>185.63</v>
      </c>
    </row>
    <row r="78" spans="1:11" s="50" customFormat="1" ht="11.25" hidden="1" x14ac:dyDescent="0.2">
      <c r="A78" s="112"/>
      <c r="B78" s="113"/>
      <c r="C78" s="89"/>
      <c r="D78" s="88"/>
      <c r="E78" s="95"/>
      <c r="F78" s="111"/>
      <c r="G78" s="148"/>
      <c r="H78" s="116"/>
      <c r="I78" s="150"/>
      <c r="K78" s="121"/>
    </row>
    <row r="79" spans="1:11" s="50" customFormat="1" ht="11.25" hidden="1" x14ac:dyDescent="0.2">
      <c r="A79" s="112"/>
      <c r="B79" s="113"/>
      <c r="C79" s="89"/>
      <c r="D79" s="88"/>
      <c r="E79" s="95"/>
      <c r="F79" s="111"/>
      <c r="G79" s="148"/>
      <c r="H79" s="116"/>
      <c r="I79" s="150"/>
      <c r="K79" s="121"/>
    </row>
    <row r="80" spans="1:11" s="50" customFormat="1" ht="11.25" hidden="1" x14ac:dyDescent="0.2">
      <c r="A80" s="112"/>
      <c r="B80" s="113"/>
      <c r="C80" s="89"/>
      <c r="D80" s="88"/>
      <c r="E80" s="95"/>
      <c r="F80" s="111"/>
      <c r="G80" s="148"/>
      <c r="H80" s="116"/>
      <c r="I80" s="150"/>
      <c r="K80" s="121"/>
    </row>
    <row r="81" spans="1:11" s="50" customFormat="1" ht="11.25" hidden="1" x14ac:dyDescent="0.2">
      <c r="A81" s="112"/>
      <c r="B81" s="113"/>
      <c r="C81" s="89"/>
      <c r="D81" s="88"/>
      <c r="E81" s="95"/>
      <c r="F81" s="111"/>
      <c r="G81" s="148"/>
      <c r="H81" s="116"/>
      <c r="I81" s="150"/>
      <c r="K81" s="121"/>
    </row>
    <row r="82" spans="1:11" s="50" customFormat="1" ht="11.25" hidden="1" x14ac:dyDescent="0.2">
      <c r="A82" s="112"/>
      <c r="B82" s="113"/>
      <c r="C82" s="89"/>
      <c r="D82" s="88"/>
      <c r="E82" s="95"/>
      <c r="F82" s="111"/>
      <c r="G82" s="148"/>
      <c r="H82" s="116"/>
      <c r="I82" s="150"/>
      <c r="K82" s="121"/>
    </row>
    <row r="83" spans="1:11" s="50" customFormat="1" ht="11.25" hidden="1" x14ac:dyDescent="0.2">
      <c r="A83" s="112"/>
      <c r="B83" s="113"/>
      <c r="C83" s="89"/>
      <c r="D83" s="88"/>
      <c r="E83" s="95"/>
      <c r="F83" s="111"/>
      <c r="G83" s="148"/>
      <c r="H83" s="116"/>
      <c r="I83" s="150"/>
      <c r="K83" s="121"/>
    </row>
    <row r="84" spans="1:11" s="50" customFormat="1" ht="11.25" hidden="1" x14ac:dyDescent="0.2">
      <c r="A84" s="112"/>
      <c r="B84" s="113"/>
      <c r="C84" s="89"/>
      <c r="D84" s="88"/>
      <c r="E84" s="95"/>
      <c r="F84" s="111"/>
      <c r="G84" s="148"/>
      <c r="H84" s="116"/>
      <c r="I84" s="150"/>
      <c r="K84" s="121"/>
    </row>
    <row r="85" spans="1:11" s="50" customFormat="1" ht="11.25" hidden="1" x14ac:dyDescent="0.2">
      <c r="A85" s="112"/>
      <c r="B85" s="113"/>
      <c r="C85" s="89"/>
      <c r="D85" s="88"/>
      <c r="E85" s="95"/>
      <c r="F85" s="111"/>
      <c r="G85" s="148"/>
      <c r="H85" s="116"/>
      <c r="I85" s="150"/>
      <c r="K85" s="121"/>
    </row>
    <row r="86" spans="1:11" s="50" customFormat="1" ht="11.25" hidden="1" x14ac:dyDescent="0.2">
      <c r="A86" s="112"/>
      <c r="B86" s="113"/>
      <c r="C86" s="89"/>
      <c r="D86" s="88"/>
      <c r="E86" s="95"/>
      <c r="F86" s="111"/>
      <c r="G86" s="148"/>
      <c r="H86" s="116"/>
      <c r="I86" s="150"/>
      <c r="K86" s="121"/>
    </row>
    <row r="87" spans="1:11" s="50" customFormat="1" ht="11.25" hidden="1" x14ac:dyDescent="0.2">
      <c r="A87" s="112"/>
      <c r="B87" s="113"/>
      <c r="C87" s="89"/>
      <c r="D87" s="88"/>
      <c r="E87" s="95"/>
      <c r="F87" s="111"/>
      <c r="G87" s="148"/>
      <c r="H87" s="116"/>
      <c r="I87" s="150"/>
      <c r="K87" s="121"/>
    </row>
    <row r="88" spans="1:11" s="117" customFormat="1" ht="11.25" x14ac:dyDescent="0.2">
      <c r="A88" s="94">
        <v>8</v>
      </c>
      <c r="B88" s="93" t="s">
        <v>106</v>
      </c>
      <c r="C88" s="118"/>
      <c r="D88" s="114"/>
      <c r="E88" s="119"/>
      <c r="F88" s="120"/>
      <c r="G88" s="147"/>
      <c r="H88" s="116"/>
      <c r="I88" s="151"/>
      <c r="K88" s="65">
        <v>22486.67</v>
      </c>
    </row>
    <row r="89" spans="1:11" s="50" customFormat="1" ht="3.75" customHeight="1" x14ac:dyDescent="0.2">
      <c r="A89" s="52"/>
      <c r="B89" s="69"/>
      <c r="C89" s="69"/>
      <c r="D89" s="69"/>
      <c r="E89" s="69"/>
      <c r="F89" s="69"/>
      <c r="G89" s="69"/>
      <c r="H89" s="69"/>
      <c r="I89" s="53"/>
      <c r="K89" s="66"/>
    </row>
    <row r="90" spans="1:11" s="50" customFormat="1" ht="15.75" customHeight="1" thickBot="1" x14ac:dyDescent="0.25">
      <c r="A90" s="227" t="s">
        <v>24</v>
      </c>
      <c r="B90" s="228"/>
      <c r="C90" s="228"/>
      <c r="D90" s="228"/>
      <c r="E90" s="228"/>
      <c r="F90" s="228"/>
      <c r="G90" s="152"/>
      <c r="H90" s="152"/>
      <c r="I90" s="153"/>
      <c r="J90" s="54"/>
      <c r="K90" s="67">
        <f>K10+K12+K26+K13+K50+K11+K67+K88</f>
        <v>15313289.109999999</v>
      </c>
    </row>
  </sheetData>
  <mergeCells count="7">
    <mergeCell ref="A90:F90"/>
    <mergeCell ref="S4:U4"/>
    <mergeCell ref="K7:K8"/>
    <mergeCell ref="A1:I2"/>
    <mergeCell ref="A7:A8"/>
    <mergeCell ref="F4:G4"/>
    <mergeCell ref="B7:I8"/>
  </mergeCells>
  <phoneticPr fontId="54" type="noConversion"/>
  <conditionalFormatting sqref="A1 V1:V3 X1:AA3 AR1:AR3 AT1:BE3 BG1:HO3 A3:L3 H4 R4 A4:B5 Z4:AB5 AE4:AJ5 AL4:AM5 AQ4:AQ5 AS4:BD5 BF4:HN5 U5">
    <cfRule type="cellIs" dxfId="0" priority="1" stopIfTrue="1" operator="equal">
      <formula>0</formula>
    </cfRule>
  </conditionalFormatting>
  <pageMargins left="0.51181102362204722" right="0.51181102362204722" top="0.78740157480314965" bottom="0.78740157480314965" header="0.31496062992125984" footer="0.31496062992125984"/>
  <pageSetup paperSize="9" scale="73" orientation="portrait" horizontalDpi="200" r:id="rId1"/>
  <headerFooter>
    <oddFooter>&amp;L&amp;A&amp;RPágina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PLSD</vt:lpstr>
      <vt:lpstr>TRV</vt:lpstr>
      <vt:lpstr>PLSD!Area_de_impressao</vt:lpstr>
      <vt:lpstr>TRV!Area_de_impressao</vt:lpstr>
      <vt:lpstr>PLSD!Titulos_de_impressao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JCA Engenharia e Arquitetura</dc:creator>
  <cp:lastModifiedBy>Vitor Lino de Abreu</cp:lastModifiedBy>
  <cp:lastPrinted>2026-06-14T02:05:39Z</cp:lastPrinted>
  <dcterms:created xsi:type="dcterms:W3CDTF">2013-09-02T19:25:05Z</dcterms:created>
  <dcterms:modified xsi:type="dcterms:W3CDTF">2026-06-30T20:25:39Z</dcterms:modified>
</cp:coreProperties>
</file>