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.alvim\Desktop\"/>
    </mc:Choice>
  </mc:AlternateContent>
  <bookViews>
    <workbookView xWindow="0" yWindow="0" windowWidth="24000" windowHeight="9210" activeTab="1"/>
  </bookViews>
  <sheets>
    <sheet name="Gráf % ób_causa def2006_17" sheetId="2" r:id="rId1"/>
    <sheet name="tab graf CD" sheetId="1" r:id="rId2"/>
  </sheets>
  <calcPr calcId="171027"/>
</workbook>
</file>

<file path=xl/calcChain.xml><?xml version="1.0" encoding="utf-8"?>
<calcChain xmlns="http://schemas.openxmlformats.org/spreadsheetml/2006/main">
  <c r="E17" i="1" l="1"/>
  <c r="E19" i="1"/>
  <c r="B19" i="1"/>
  <c r="B18" i="1"/>
  <c r="B17" i="1"/>
  <c r="B16" i="1"/>
  <c r="E18" i="1" l="1"/>
  <c r="C5" i="1"/>
  <c r="C6" i="1"/>
  <c r="C7" i="1"/>
  <c r="C8" i="1"/>
  <c r="C9" i="1"/>
  <c r="C10" i="1"/>
  <c r="C4" i="1"/>
  <c r="C19" i="1" l="1"/>
  <c r="C17" i="1"/>
  <c r="C16" i="1"/>
  <c r="C18" i="1"/>
</calcChain>
</file>

<file path=xl/sharedStrings.xml><?xml version="1.0" encoding="utf-8"?>
<sst xmlns="http://schemas.openxmlformats.org/spreadsheetml/2006/main" count="22" uniqueCount="22">
  <si>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</si>
  <si>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</si>
  <si>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</si>
  <si>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</si>
  <si>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</si>
  <si>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</si>
  <si>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</si>
  <si>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</si>
  <si>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</si>
  <si>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</si>
  <si>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</si>
  <si>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 xml:space="preserve">Ano </t>
  </si>
  <si>
    <t>Óbitos por causas definidas. Estado da Bahia, 2006 - 2015</t>
  </si>
  <si>
    <t>Nº</t>
  </si>
  <si>
    <t>%</t>
  </si>
  <si>
    <t>Causa definida</t>
  </si>
  <si>
    <t>Total de óbito</t>
  </si>
  <si>
    <t>Variação % 2006/2015</t>
  </si>
  <si>
    <t>Variação % 2006/2016</t>
  </si>
  <si>
    <t>Fonte: Sesab/Suvisa/Divep - SIM</t>
  </si>
  <si>
    <t>Variação % 2006/2013</t>
  </si>
  <si>
    <t>Variação % 2006/2017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</si>
</sst>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Border="1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74426340271822"/>
          <c:y val="8.0421661510510015E-2"/>
          <c:w val="0.84216388008001197"/>
          <c:h val="0.7856371628296191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9"/>
              <c:layout>
                <c:manualLayout>
                  <c:x val="-3.0600660066006601E-2"/>
                  <c:y val="2.3155795312148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CF-4885-927F-1B9FF839B7DD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graf CD'!$A$4:$A$15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'tab graf CD'!$C$4:$C$15</c:f>
              <c:numCache>
                <c:formatCode>0.0</c:formatCode>
                <c:ptCount val="12"/>
                <c:pt idx="0">
                  <c:v>85.737348831748278</c:v>
                </c:pt>
                <c:pt idx="1">
                  <c:v>86.414244122251318</c:v>
                </c:pt>
                <c:pt idx="2">
                  <c:v>85.474508706902583</c:v>
                </c:pt>
                <c:pt idx="3">
                  <c:v>86.387258333782114</c:v>
                </c:pt>
                <c:pt idx="4">
                  <c:v>86.966405986125906</c:v>
                </c:pt>
                <c:pt idx="5">
                  <c:v>86.689207224842065</c:v>
                </c:pt>
                <c:pt idx="6">
                  <c:v>87.335465159515138</c:v>
                </c:pt>
                <c:pt idx="7">
                  <c:v>87.63429714271777</c:v>
                </c:pt>
                <c:pt idx="8">
                  <c:v>87.132226402554096</c:v>
                </c:pt>
                <c:pt idx="9">
                  <c:v>87.080632972267395</c:v>
                </c:pt>
                <c:pt idx="10">
                  <c:v>86.536324253215085</c:v>
                </c:pt>
                <c:pt idx="11">
                  <c:v>85.329311434686659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graf CD'!#REF!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DCF-4885-927F-1B9FF839B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94992"/>
        <c:axId val="1614890096"/>
      </c:lineChart>
      <c:catAx>
        <c:axId val="161489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pt-BR"/>
          </a:p>
        </c:txPr>
        <c:crossAx val="1614890096"/>
        <c:crosses val="autoZero"/>
        <c:auto val="1"/>
        <c:lblAlgn val="ctr"/>
        <c:lblOffset val="100"/>
        <c:noMultiLvlLbl val="0"/>
      </c:catAx>
      <c:valAx>
        <c:axId val="1614890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pt-BR"/>
          </a:p>
        </c:txPr>
        <c:crossAx val="161489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20250" cy="59795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0.23602</cdr:x>
      <cdr:y>0.02319</cdr:y>
    </cdr:from>
    <cdr:to>
      <cdr:x>0.89879</cdr:x>
      <cdr:y>0.10587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270571" y="138667"/>
          <a:ext cx="6376012" cy="494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>
              <a:latin typeface="Arial" pitchFamily="34" charset="0"/>
              <a:ea typeface="+mn-ea"/>
              <a:cs typeface="Arial" pitchFamily="34" charset="0"/>
            </a:rPr>
            <a:t>PROPORÇÃO DE ÓBITOS POR CAUSA DEFINIDA. ESTADO DA BAHIA, 2006 - 2017*</a:t>
          </a:r>
          <a:endParaRPr lang="pt-BR" sz="1400" b="1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pt-BR" sz="14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0.0418</cdr:x>
      <cdr:y>0.3646</cdr:y>
    </cdr:from>
    <cdr:to>
      <cdr:x>0.06711</cdr:x>
      <cdr:y>0.41666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2167" y="2180168"/>
          <a:ext cx="243416" cy="311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Arial" pitchFamily="34" charset="0"/>
              <a:cs typeface="Arial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0.13751</cdr:x>
      <cdr:y>0.92116</cdr:y>
    </cdr:from>
    <cdr:to>
      <cdr:x>0.57554</cdr:x>
      <cdr:y>0.98023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322841" y="5508153"/>
          <a:ext cx="4213958" cy="353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latin typeface="Arial" pitchFamily="34" charset="0"/>
            <a:ea typeface="+mn-ea"/>
            <a:cs typeface="Arial" pitchFamily="34" charset="0"/>
          </a:endParaRP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latin typeface="Arial" pitchFamily="34" charset="0"/>
              <a:ea typeface="+mn-ea"/>
              <a:cs typeface="Arial" pitchFamily="34" charset="0"/>
            </a:rPr>
            <a:t>Fonte: Sesab/Suvisa/Divep/ - SIM              </a:t>
          </a:r>
          <a:r>
            <a:rPr lang="pt-BR" sz="1000" baseline="30000">
              <a:latin typeface="Arial" pitchFamily="34" charset="0"/>
              <a:ea typeface="+mn-ea"/>
              <a:cs typeface="Arial" pitchFamily="34" charset="0"/>
            </a:rPr>
            <a:t>*</a:t>
          </a:r>
          <a:r>
            <a:rPr lang="pt-BR" sz="1000">
              <a:latin typeface="Arial" pitchFamily="34" charset="0"/>
              <a:ea typeface="+mn-ea"/>
              <a:cs typeface="Arial" pitchFamily="34" charset="0"/>
            </a:rPr>
            <a:t>Dados preliminares</a:t>
          </a:r>
          <a:endParaRPr lang="pt-BR" sz="10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topLeftCell="A7" workbookViewId="0">
      <selection activeCell="H3" sqref="H3"/>
    </sheetView>
  </sheetViews>
  <sheetFormatPr defaultRowHeight="14.25" x14ac:dyDescent="0.2"/>
  <cols>
    <col min="1" max="1" width="15" style="1" customWidth="1"/>
    <col min="2" max="3" width="18.140625" style="2" customWidth="1"/>
    <col min="4" max="4" width="2.140625" style="2" customWidth="1"/>
    <col min="5" max="5" width="18.140625" style="2" customWidth="1"/>
    <col min="6" max="16384" width="9.140625" style="1"/>
  </cols>
  <sheetData>
    <row r="1" spans="1:6" ht="30.75" customHeight="1" x14ac:dyDescent="0.2">
      <c r="A1" s="4" t="s">
        <v>12</v>
      </c>
    </row>
    <row r="2" spans="1:6" ht="19.5" customHeight="1" x14ac:dyDescent="0.25">
      <c r="A2" s="30" t="s">
        <v>11</v>
      </c>
      <c r="B2" s="27" t="s">
        <v>15</v>
      </c>
      <c r="C2" s="27"/>
      <c r="D2" s="25"/>
      <c r="E2" s="28" t="s">
        <v>16</v>
      </c>
    </row>
    <row r="3" spans="1:6" ht="19.5" customHeight="1" x14ac:dyDescent="0.25">
      <c r="A3" s="31"/>
      <c r="B3" s="26" t="s">
        <v>13</v>
      </c>
      <c r="C3" s="26" t="s">
        <v>14</v>
      </c>
      <c r="D3" s="26"/>
      <c r="E3" s="29"/>
    </row>
    <row r="4" spans="1:6" ht="18.75" customHeight="1" x14ac:dyDescent="0.2">
      <c r="A4" s="3" t="s">
        <v>0</v>
      </c>
      <c r="B4" s="6">
        <v>58418</v>
      </c>
      <c r="C4" s="7">
        <f>B4/E4*100</f>
        <v>85.737348831748278</v>
      </c>
      <c r="D4" s="6"/>
      <c r="E4" s="6">
        <v>68136</v>
      </c>
    </row>
    <row r="5" spans="1:6" ht="18.75" customHeight="1" x14ac:dyDescent="0.2">
      <c r="A5" s="3" t="s">
        <v>1</v>
      </c>
      <c r="B5" s="6">
        <v>59065</v>
      </c>
      <c r="C5" s="7">
        <f t="shared" ref="C5:C10" si="0">B5/E5*100</f>
        <v>86.414244122251318</v>
      </c>
      <c r="D5" s="6"/>
      <c r="E5" s="6">
        <v>68351</v>
      </c>
    </row>
    <row r="6" spans="1:6" ht="18.75" customHeight="1" x14ac:dyDescent="0.2">
      <c r="A6" s="3" t="s">
        <v>2</v>
      </c>
      <c r="B6" s="6">
        <v>61110</v>
      </c>
      <c r="C6" s="7">
        <f t="shared" si="0"/>
        <v>85.474508706902583</v>
      </c>
      <c r="D6" s="6"/>
      <c r="E6" s="6">
        <v>71495</v>
      </c>
    </row>
    <row r="7" spans="1:6" ht="18.75" customHeight="1" x14ac:dyDescent="0.2">
      <c r="A7" s="3" t="s">
        <v>3</v>
      </c>
      <c r="B7" s="6">
        <v>64165</v>
      </c>
      <c r="C7" s="7">
        <f t="shared" si="0"/>
        <v>86.387258333782114</v>
      </c>
      <c r="D7" s="6"/>
      <c r="E7" s="6">
        <v>74276</v>
      </c>
    </row>
    <row r="8" spans="1:6" ht="18.75" customHeight="1" x14ac:dyDescent="0.2">
      <c r="A8" s="3" t="s">
        <v>4</v>
      </c>
      <c r="B8" s="6">
        <v>66945</v>
      </c>
      <c r="C8" s="7">
        <f t="shared" si="0"/>
        <v>86.966405986125906</v>
      </c>
      <c r="D8" s="6"/>
      <c r="E8" s="6">
        <v>76978</v>
      </c>
    </row>
    <row r="9" spans="1:6" ht="18.75" customHeight="1" x14ac:dyDescent="0.2">
      <c r="A9" s="3" t="s">
        <v>5</v>
      </c>
      <c r="B9" s="6">
        <v>68201</v>
      </c>
      <c r="C9" s="7">
        <f t="shared" si="0"/>
        <v>86.689207224842065</v>
      </c>
      <c r="D9" s="6"/>
      <c r="E9" s="6">
        <v>78673</v>
      </c>
    </row>
    <row r="10" spans="1:6" ht="18.75" customHeight="1" x14ac:dyDescent="0.2">
      <c r="A10" s="3" t="s">
        <v>6</v>
      </c>
      <c r="B10" s="6">
        <v>70464</v>
      </c>
      <c r="C10" s="7">
        <f t="shared" si="0"/>
        <v>87.335465159515138</v>
      </c>
      <c r="D10" s="6"/>
      <c r="E10" s="6">
        <v>80682</v>
      </c>
    </row>
    <row r="11" spans="1:6" ht="18.75" customHeight="1" x14ac:dyDescent="0.2">
      <c r="A11" s="3" t="s">
        <v>7</v>
      </c>
      <c r="B11" s="6">
        <v>71861</v>
      </c>
      <c r="C11" s="23">
        <v>87.63429714271777</v>
      </c>
      <c r="D11" s="6"/>
      <c r="E11" s="6">
        <v>82001</v>
      </c>
      <c r="F11" s="20">
        <v>87.63429714271777</v>
      </c>
    </row>
    <row r="12" spans="1:6" ht="18.75" customHeight="1" x14ac:dyDescent="0.2">
      <c r="A12" s="3" t="s">
        <v>8</v>
      </c>
      <c r="B12" s="6">
        <v>73415</v>
      </c>
      <c r="C12" s="23">
        <v>87.132226402554096</v>
      </c>
      <c r="D12" s="6"/>
      <c r="E12" s="6">
        <v>84257</v>
      </c>
      <c r="F12" s="20">
        <v>87.132226402554096</v>
      </c>
    </row>
    <row r="13" spans="1:6" ht="18.75" customHeight="1" x14ac:dyDescent="0.2">
      <c r="A13" s="3" t="s">
        <v>9</v>
      </c>
      <c r="B13" s="6">
        <v>76051</v>
      </c>
      <c r="C13" s="23">
        <v>87.080632972267395</v>
      </c>
      <c r="D13" s="6"/>
      <c r="E13" s="6">
        <v>87334</v>
      </c>
      <c r="F13" s="20">
        <v>87.080632972267395</v>
      </c>
    </row>
    <row r="14" spans="1:6" ht="18.75" customHeight="1" x14ac:dyDescent="0.2">
      <c r="A14" s="3" t="s">
        <v>10</v>
      </c>
      <c r="B14" s="6">
        <v>76306</v>
      </c>
      <c r="C14" s="23">
        <v>86.536324253215085</v>
      </c>
      <c r="D14" s="6"/>
      <c r="E14" s="6">
        <v>88178</v>
      </c>
      <c r="F14" s="20">
        <v>86.536324253215085</v>
      </c>
    </row>
    <row r="15" spans="1:6" ht="18.75" customHeight="1" x14ac:dyDescent="0.2">
      <c r="A15" s="22">
        <v>2017</v>
      </c>
      <c r="B15" s="6">
        <v>76944</v>
      </c>
      <c r="C15" s="23">
        <v>85.329311434686659</v>
      </c>
      <c r="D15" s="6"/>
      <c r="E15" s="6">
        <v>90173</v>
      </c>
      <c r="F15" s="20">
        <v>85.329311434686659</v>
      </c>
    </row>
    <row r="16" spans="1:6" ht="30" customHeight="1" x14ac:dyDescent="0.25">
      <c r="A16" s="8" t="s">
        <v>17</v>
      </c>
      <c r="B16" s="10">
        <f>(B13-B4)/B4*100</f>
        <v>30.184189804512307</v>
      </c>
      <c r="C16" s="10">
        <f>(C13-C4)/C4*100</f>
        <v>1.5667432674588404</v>
      </c>
      <c r="D16" s="9"/>
      <c r="E16" s="10">
        <v>61179</v>
      </c>
      <c r="F16" s="20"/>
    </row>
    <row r="17" spans="1:6" s="5" customFormat="1" ht="30" customHeight="1" x14ac:dyDescent="0.25">
      <c r="A17" s="11" t="s">
        <v>18</v>
      </c>
      <c r="B17" s="13">
        <f>(B14-B4)/B4*100</f>
        <v>30.620699099592592</v>
      </c>
      <c r="C17" s="13">
        <f>(C14-C4)/C4*100</f>
        <v>0.93188724908525344</v>
      </c>
      <c r="D17" s="12"/>
      <c r="E17" s="13">
        <f>(E14-E4)/E4*100</f>
        <v>29.414700011741225</v>
      </c>
      <c r="F17" s="21"/>
    </row>
    <row r="18" spans="1:6" s="5" customFormat="1" ht="30" customHeight="1" x14ac:dyDescent="0.25">
      <c r="A18" s="14" t="s">
        <v>20</v>
      </c>
      <c r="B18" s="16">
        <f>(B11-B4)/B4*100</f>
        <v>23.011742955938239</v>
      </c>
      <c r="C18" s="16">
        <f>(C11-C4)/C4*100</f>
        <v>2.2125110431068729</v>
      </c>
      <c r="D18" s="15"/>
      <c r="E18" s="16">
        <f>(E11-E4)/E4*100</f>
        <v>20.349007866619701</v>
      </c>
    </row>
    <row r="19" spans="1:6" ht="30" customHeight="1" x14ac:dyDescent="0.25">
      <c r="A19" s="17" t="s">
        <v>21</v>
      </c>
      <c r="B19" s="19">
        <f>(B15-B4)/B4*100</f>
        <v>31.712828237871886</v>
      </c>
      <c r="C19" s="19">
        <f>(C15-C4)/C4*100</f>
        <v>-0.47591557544233781</v>
      </c>
      <c r="D19" s="18"/>
      <c r="E19" s="19">
        <f>(E15-E4)/E4*100</f>
        <v>32.342667605964543</v>
      </c>
    </row>
    <row r="20" spans="1:6" x14ac:dyDescent="0.2">
      <c r="A20" s="24" t="s">
        <v>19</v>
      </c>
    </row>
  </sheetData>
  <mergeCells count="3">
    <mergeCell ref="B2:C2"/>
    <mergeCell ref="E2:E3"/>
    <mergeCell ref="A2:A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 graf CD</vt:lpstr>
      <vt:lpstr>Gráf % ób_causa def2006_17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de Souza Aguiar</dc:creator>
  <cp:lastModifiedBy>Mônica de Carvalho Alvim</cp:lastModifiedBy>
  <dcterms:created xsi:type="dcterms:W3CDTF">2017-09-01T17:15:54Z</dcterms:created>
  <dcterms:modified xsi:type="dcterms:W3CDTF">2019-06-04T13:17:47Z</dcterms:modified>
</cp:coreProperties>
</file>