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.alvim\Desktop\"/>
    </mc:Choice>
  </mc:AlternateContent>
  <bookViews>
    <workbookView xWindow="0" yWindow="0" windowWidth="24000" windowHeight="9210" tabRatio="700"/>
  </bookViews>
  <sheets>
    <sheet name="Taxa_DCV_2003_2017" sheetId="17" r:id="rId1"/>
    <sheet name="Tabela" sheetId="2" r:id="rId2"/>
  </sheets>
  <calcPr calcId="171027"/>
</workbook>
</file>

<file path=xl/calcChain.xml><?xml version="1.0" encoding="utf-8"?>
<calcChain xmlns="http://schemas.openxmlformats.org/spreadsheetml/2006/main">
  <c r="Q7" i="2" l="1"/>
  <c r="Q6" i="2"/>
  <c r="Q5" i="2"/>
  <c r="Q4" i="2"/>
  <c r="Q3" i="2"/>
  <c r="R3" i="2" l="1"/>
  <c r="R6" i="2" l="1"/>
  <c r="R7" i="2"/>
  <c r="R4" i="2"/>
  <c r="R5" i="2"/>
</calcChain>
</file>

<file path=xl/sharedStrings.xml><?xml version="1.0" encoding="utf-8"?>
<sst xmlns="http://schemas.openxmlformats.org/spreadsheetml/2006/main" count="10" uniqueCount="10">
  <si>
    <t>D. Ap. Circulatório</t>
  </si>
  <si>
    <t>D. Cerebrovasculares</t>
  </si>
  <si>
    <t>D. Isquêmicas</t>
  </si>
  <si>
    <t>Infarto A. Miocárdio</t>
  </si>
  <si>
    <t xml:space="preserve">D. Hipertensivas </t>
  </si>
  <si>
    <t>DAC/Causa</t>
  </si>
  <si>
    <t>Var % 2003/2017</t>
  </si>
  <si>
    <t>var% 2003/2015</t>
  </si>
  <si>
    <t xml:space="preserve"> Taxa de mortalidade específica por doenças do aparelho circulatório. Estado da Bahia, 2003 - 2017</t>
  </si>
  <si>
    <t>Fonte: IBGE; Sesab/Suvisa/Divep/- Sistema de Informação sobre Mortalidade (SIM)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</si>
</sst>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164" fontId="1" fillId="0" borderId="1" xfId="0" applyNumberFormat="1" applyFon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0" xfId="0" applyFont="1"/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A7E2"/>
      <color rgb="FF8C3FC5"/>
      <color rgb="FFD60000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710347432219821"/>
          <c:y val="0.14044530415791681"/>
          <c:w val="0.76105348175647991"/>
          <c:h val="0.60571314086617734"/>
        </c:manualLayout>
      </c:layout>
      <c:lineChart>
        <c:grouping val="standard"/>
        <c:varyColors val="0"/>
        <c:ser>
          <c:idx val="1"/>
          <c:order val="0"/>
          <c:tx>
            <c:strRef>
              <c:f>Tabela!$A$3</c:f>
              <c:strCache>
                <c:ptCount val="1"/>
                <c:pt idx="0">
                  <c:v>D. Ap. Circulatório</c:v>
                </c:pt>
              </c:strCache>
            </c:strRef>
          </c:tx>
          <c:spPr>
            <a:ln w="25400">
              <a:solidFill>
                <a:srgbClr val="8C3FC5"/>
              </a:solidFill>
            </a:ln>
          </c:spPr>
          <c:marker>
            <c:symbol val="none"/>
          </c:marker>
          <c:cat>
            <c:numRef>
              <c:f>Tabela!$B$2:$P$2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Tabela!$B$3:$P$3</c:f>
              <c:numCache>
                <c:formatCode>0.0</c:formatCode>
                <c:ptCount val="15"/>
                <c:pt idx="0">
                  <c:v>102.57769328384327</c:v>
                </c:pt>
                <c:pt idx="1">
                  <c:v>104.36336099311654</c:v>
                </c:pt>
                <c:pt idx="2">
                  <c:v>99.57105403734711</c:v>
                </c:pt>
                <c:pt idx="3">
                  <c:v>130.60098027795451</c:v>
                </c:pt>
                <c:pt idx="4">
                  <c:v>127.38065678574296</c:v>
                </c:pt>
                <c:pt idx="5">
                  <c:v>123.93661125696643</c:v>
                </c:pt>
                <c:pt idx="6">
                  <c:v>126.15542271562767</c:v>
                </c:pt>
                <c:pt idx="7">
                  <c:v>136.77768831438266</c:v>
                </c:pt>
                <c:pt idx="8">
                  <c:v>137.57015943355768</c:v>
                </c:pt>
                <c:pt idx="9">
                  <c:v>139.88376011554149</c:v>
                </c:pt>
                <c:pt idx="10">
                  <c:v>132.66285349036977</c:v>
                </c:pt>
                <c:pt idx="11">
                  <c:v>136.33847853582932</c:v>
                </c:pt>
                <c:pt idx="12">
                  <c:v>138.96462801672391</c:v>
                </c:pt>
                <c:pt idx="13">
                  <c:v>134.15973197117728</c:v>
                </c:pt>
                <c:pt idx="14">
                  <c:v>135.89280864927878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2512-4C34-A587-4776E45A230D}"/>
            </c:ext>
          </c:extLst>
        </c:ser>
        <c:ser>
          <c:idx val="0"/>
          <c:order val="1"/>
          <c:tx>
            <c:strRef>
              <c:f>Tabela!$A$4</c:f>
              <c:strCache>
                <c:ptCount val="1"/>
                <c:pt idx="0">
                  <c:v>D. Cerebrovasculares</c:v>
                </c:pt>
              </c:strCache>
            </c:strRef>
          </c:tx>
          <c:spPr>
            <a:ln w="25400">
              <a:solidFill>
                <a:srgbClr val="00A7E2"/>
              </a:solidFill>
            </a:ln>
          </c:spPr>
          <c:marker>
            <c:symbol val="none"/>
          </c:marker>
          <c:cat>
            <c:numRef>
              <c:f>Tabela!$B$2:$P$2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Tabela!$B$4:$P$4</c:f>
              <c:numCache>
                <c:formatCode>0.0</c:formatCode>
                <c:ptCount val="15"/>
                <c:pt idx="0">
                  <c:v>37.11159310218396</c:v>
                </c:pt>
                <c:pt idx="1">
                  <c:v>37.188301711348089</c:v>
                </c:pt>
                <c:pt idx="2">
                  <c:v>34.903432870608299</c:v>
                </c:pt>
                <c:pt idx="3">
                  <c:v>43.978100554654532</c:v>
                </c:pt>
                <c:pt idx="4">
                  <c:v>43.077951210652316</c:v>
                </c:pt>
                <c:pt idx="5">
                  <c:v>41.144417456899895</c:v>
                </c:pt>
                <c:pt idx="6">
                  <c:v>42.42527754056362</c:v>
                </c:pt>
                <c:pt idx="7">
                  <c:v>45.530732673815464</c:v>
                </c:pt>
                <c:pt idx="8">
                  <c:v>45.653374554727094</c:v>
                </c:pt>
                <c:pt idx="9">
                  <c:v>47.617902101967076</c:v>
                </c:pt>
                <c:pt idx="10">
                  <c:v>43.797752362363291</c:v>
                </c:pt>
                <c:pt idx="11">
                  <c:v>42.7863372488914</c:v>
                </c:pt>
                <c:pt idx="12">
                  <c:v>45.501575947543351</c:v>
                </c:pt>
                <c:pt idx="13">
                  <c:v>43.458719714888801</c:v>
                </c:pt>
                <c:pt idx="14">
                  <c:v>44.113678388018805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999-4F26-9B0D-0A34DDC9EC83}"/>
            </c:ext>
          </c:extLst>
        </c:ser>
        <c:ser>
          <c:idx val="2"/>
          <c:order val="2"/>
          <c:tx>
            <c:strRef>
              <c:f>Tabela!$A$5</c:f>
              <c:strCache>
                <c:ptCount val="1"/>
                <c:pt idx="0">
                  <c:v>D. Isquêmicas</c:v>
                </c:pt>
              </c:strCache>
            </c:strRef>
          </c:tx>
          <c:spPr>
            <a:ln w="25400">
              <a:solidFill>
                <a:srgbClr val="D60000"/>
              </a:solidFill>
            </a:ln>
          </c:spPr>
          <c:marker>
            <c:symbol val="none"/>
          </c:marker>
          <c:cat>
            <c:numRef>
              <c:f>Tabela!$B$2:$P$2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Tabela!$B$5:$P$5</c:f>
              <c:numCache>
                <c:formatCode>0.0</c:formatCode>
                <c:ptCount val="15"/>
                <c:pt idx="0">
                  <c:v>23.027341750452958</c:v>
                </c:pt>
                <c:pt idx="1">
                  <c:v>23.633756028065065</c:v>
                </c:pt>
                <c:pt idx="2">
                  <c:v>23.401658745474208</c:v>
                </c:pt>
                <c:pt idx="3">
                  <c:v>31.318715782116648</c:v>
                </c:pt>
                <c:pt idx="4">
                  <c:v>29.296130986509226</c:v>
                </c:pt>
                <c:pt idx="5">
                  <c:v>29.980882705312677</c:v>
                </c:pt>
                <c:pt idx="6">
                  <c:v>30.039282664389408</c:v>
                </c:pt>
                <c:pt idx="7">
                  <c:v>34.458389033928029</c:v>
                </c:pt>
                <c:pt idx="8">
                  <c:v>33.332070701159509</c:v>
                </c:pt>
                <c:pt idx="9">
                  <c:v>33.798128736373961</c:v>
                </c:pt>
                <c:pt idx="10">
                  <c:v>32.4445028503104</c:v>
                </c:pt>
                <c:pt idx="11">
                  <c:v>35.884462080806941</c:v>
                </c:pt>
                <c:pt idx="12">
                  <c:v>35.997416183998951</c:v>
                </c:pt>
                <c:pt idx="13">
                  <c:v>34.320540362277754</c:v>
                </c:pt>
                <c:pt idx="14">
                  <c:v>35.257054229455122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999-4F26-9B0D-0A34DDC9EC83}"/>
            </c:ext>
          </c:extLst>
        </c:ser>
        <c:ser>
          <c:idx val="3"/>
          <c:order val="3"/>
          <c:tx>
            <c:strRef>
              <c:f>Tabela!$A$7</c:f>
              <c:strCache>
                <c:ptCount val="1"/>
                <c:pt idx="0">
                  <c:v>D. Hipertensivas </c:v>
                </c:pt>
              </c:strCache>
            </c:strRef>
          </c:tx>
          <c:spPr>
            <a:ln w="25400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Tabela!$B$2:$P$2</c:f>
              <c:numCache>
                <c:formatCode>General</c:formatCode>
                <c:ptCount val="1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</c:numCache>
            </c:numRef>
          </c:cat>
          <c:val>
            <c:numRef>
              <c:f>Tabela!$B$7:$P$7</c:f>
              <c:numCache>
                <c:formatCode>0.0</c:formatCode>
                <c:ptCount val="15"/>
                <c:pt idx="0">
                  <c:v>13.53367839873148</c:v>
                </c:pt>
                <c:pt idx="1">
                  <c:v>14.181729343097427</c:v>
                </c:pt>
                <c:pt idx="2">
                  <c:v>14.360931317977368</c:v>
                </c:pt>
                <c:pt idx="3">
                  <c:v>23.211261547835591</c:v>
                </c:pt>
                <c:pt idx="4">
                  <c:v>22.9057970340472</c:v>
                </c:pt>
                <c:pt idx="5">
                  <c:v>23.292415312453134</c:v>
                </c:pt>
                <c:pt idx="6">
                  <c:v>24.403074295473953</c:v>
                </c:pt>
                <c:pt idx="7">
                  <c:v>25.447841342447472</c:v>
                </c:pt>
                <c:pt idx="8">
                  <c:v>24.869597760856614</c:v>
                </c:pt>
                <c:pt idx="9">
                  <c:v>25.636067590896051</c:v>
                </c:pt>
                <c:pt idx="10">
                  <c:v>25.823989668808824</c:v>
                </c:pt>
                <c:pt idx="11">
                  <c:v>25.796088990292684</c:v>
                </c:pt>
                <c:pt idx="12">
                  <c:v>24.651619926480556</c:v>
                </c:pt>
                <c:pt idx="13">
                  <c:v>24.272470658654569</c:v>
                </c:pt>
                <c:pt idx="14">
                  <c:v>25.75524552953912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CA6B-4EA1-815D-7953D5642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23200"/>
        <c:axId val="73524736"/>
      </c:lineChart>
      <c:catAx>
        <c:axId val="7352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crossAx val="73524736"/>
        <c:crosses val="autoZero"/>
        <c:auto val="1"/>
        <c:lblAlgn val="ctr"/>
        <c:lblOffset val="100"/>
        <c:noMultiLvlLbl val="0"/>
      </c:catAx>
      <c:valAx>
        <c:axId val="73524736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crossAx val="73523200"/>
        <c:crosses val="autoZero"/>
        <c:crossBetween val="between"/>
      </c:valAx>
      <c:dTable>
        <c:showHorzBorder val="0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solidFill>
            <a:sysClr val="windowText" lastClr="000000"/>
          </a:solidFill>
          <a:latin typeface="Arial" pitchFamily="34" charset="0"/>
          <a:cs typeface="Arial" pitchFamily="34" charset="0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90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20250" cy="597958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B0A11F3-1030-4B6C-94B8-BAABE9E03D1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0.1183</cdr:x>
      <cdr:y>0.24328</cdr:y>
    </cdr:from>
    <cdr:to>
      <cdr:x>0.1458</cdr:x>
      <cdr:y>0.61696</cdr:y>
    </cdr:to>
    <cdr:sp macro="" textlink="">
      <cdr:nvSpPr>
        <cdr:cNvPr id="4" name="CaixaDeTexto 3"/>
        <cdr:cNvSpPr txBox="1"/>
      </cdr:nvSpPr>
      <cdr:spPr>
        <a:xfrm xmlns:a="http://schemas.openxmlformats.org/drawingml/2006/main" rot="16200000">
          <a:off x="153142" y="2439668"/>
          <a:ext cx="2234451" cy="26455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pt-BR" sz="1200">
              <a:latin typeface="Arial" pitchFamily="34" charset="0"/>
              <a:cs typeface="Arial" pitchFamily="34" charset="0"/>
            </a:rPr>
            <a:t>Taxa  por 100.000 habitantes</a:t>
          </a:r>
        </a:p>
      </cdr:txBody>
    </cdr:sp>
  </cdr:relSizeAnchor>
  <cdr:relSizeAnchor xmlns:cdr="http://schemas.openxmlformats.org/drawingml/2006/chartDrawing">
    <cdr:from>
      <cdr:x>0.14631</cdr:x>
      <cdr:y>0.01079</cdr:y>
    </cdr:from>
    <cdr:to>
      <cdr:x>0.9978</cdr:x>
      <cdr:y>0.11639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407583" y="64520"/>
          <a:ext cx="8191499" cy="6314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6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Taxa de mortalidade específica por doenças do aparelho circulatório. </a:t>
          </a:r>
        </a:p>
        <a:p xmlns:a="http://schemas.openxmlformats.org/drawingml/2006/main">
          <a:pPr algn="ctr"/>
          <a:r>
            <a:rPr lang="pt-BR" sz="1600" b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Estado da Bahia, 2003 - 2017*</a:t>
          </a:r>
          <a:endParaRPr lang="pt-BR" sz="1600" b="0" baseline="30000">
            <a:solidFill>
              <a:sysClr val="windowText" lastClr="000000"/>
            </a:solidFill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0.0429</cdr:x>
      <cdr:y>0.93593</cdr:y>
    </cdr:from>
    <cdr:to>
      <cdr:x>0.69087</cdr:x>
      <cdr:y>0.98549</cdr:y>
    </cdr:to>
    <cdr:sp macro="" textlink="">
      <cdr:nvSpPr>
        <cdr:cNvPr id="6" name="CaixaDeTexto 1">
          <a:extLst xmlns:a="http://schemas.openxmlformats.org/drawingml/2006/main">
            <a:ext uri="{FF2B5EF4-FFF2-40B4-BE49-F238E27FC236}">
              <a16:creationId xmlns:a16="http://schemas.microsoft.com/office/drawing/2014/main" id="{EBDA7C26-20FC-486C-9CF3-1E579D6AB6EB}"/>
            </a:ext>
          </a:extLst>
        </cdr:cNvPr>
        <cdr:cNvSpPr txBox="1"/>
      </cdr:nvSpPr>
      <cdr:spPr>
        <a:xfrm xmlns:a="http://schemas.openxmlformats.org/drawingml/2006/main">
          <a:off x="412740" y="5596476"/>
          <a:ext cx="6233633" cy="296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50">
              <a:latin typeface="Arial" pitchFamily="34" charset="0"/>
              <a:cs typeface="Arial" pitchFamily="34" charset="0"/>
            </a:rPr>
            <a:t> Fonte: IBGE; Sesab/Suvisa/Divep/- Sistema de Informação sobre Mortalidade (SIM)  </a:t>
          </a:r>
          <a:r>
            <a:rPr lang="pt-BR" sz="900">
              <a:latin typeface="Arial" pitchFamily="34" charset="0"/>
              <a:cs typeface="Arial" pitchFamily="34" charset="0"/>
            </a:rPr>
            <a:t>* Dados Preliminares                                                                                                     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"/>
  <sheetViews>
    <sheetView workbookViewId="0">
      <selection activeCell="M17" sqref="M17"/>
    </sheetView>
  </sheetViews>
  <sheetFormatPr defaultRowHeight="14.25" x14ac:dyDescent="0.2"/>
  <cols>
    <col min="1" max="1" width="21.140625" style="1" customWidth="1"/>
    <col min="2" max="16" width="7.7109375" style="3" customWidth="1"/>
    <col min="17" max="18" width="12.5703125" style="3" customWidth="1"/>
    <col min="19" max="24" width="9.140625" style="1" customWidth="1"/>
    <col min="25" max="16384" width="9.140625" style="1"/>
  </cols>
  <sheetData>
    <row r="1" spans="1:24" ht="20.25" customHeight="1" x14ac:dyDescent="0.2">
      <c r="A1" s="25" t="s">
        <v>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</row>
    <row r="2" spans="1:24" ht="30" customHeight="1" x14ac:dyDescent="0.25">
      <c r="A2" s="19" t="s">
        <v>5</v>
      </c>
      <c r="B2" s="22">
        <v>2003</v>
      </c>
      <c r="C2" s="22">
        <v>2004</v>
      </c>
      <c r="D2" s="22">
        <v>2005</v>
      </c>
      <c r="E2" s="20">
        <v>2006</v>
      </c>
      <c r="F2" s="20">
        <v>2007</v>
      </c>
      <c r="G2" s="20">
        <v>2008</v>
      </c>
      <c r="H2" s="20">
        <v>2009</v>
      </c>
      <c r="I2" s="20">
        <v>2010</v>
      </c>
      <c r="J2" s="20">
        <v>2011</v>
      </c>
      <c r="K2" s="20">
        <v>2012</v>
      </c>
      <c r="L2" s="20">
        <v>2013</v>
      </c>
      <c r="M2" s="20">
        <v>2014</v>
      </c>
      <c r="N2" s="20">
        <v>2015</v>
      </c>
      <c r="O2" s="20">
        <v>2016</v>
      </c>
      <c r="P2" s="20">
        <v>2017</v>
      </c>
      <c r="Q2" s="21" t="s">
        <v>6</v>
      </c>
      <c r="R2" s="21" t="s">
        <v>7</v>
      </c>
      <c r="S2"/>
      <c r="T2" s="11"/>
      <c r="U2" s="11"/>
      <c r="V2" s="11"/>
      <c r="W2" s="11"/>
      <c r="X2" s="11"/>
    </row>
    <row r="3" spans="1:24" ht="25.5" customHeight="1" x14ac:dyDescent="0.25">
      <c r="A3" s="1" t="s">
        <v>0</v>
      </c>
      <c r="B3" s="4">
        <v>102.57769328384327</v>
      </c>
      <c r="C3" s="4">
        <v>104.36336099311654</v>
      </c>
      <c r="D3" s="4">
        <v>99.57105403734711</v>
      </c>
      <c r="E3" s="13">
        <v>130.60098027795451</v>
      </c>
      <c r="F3" s="13">
        <v>127.38065678574296</v>
      </c>
      <c r="G3" s="13">
        <v>123.93661125696643</v>
      </c>
      <c r="H3" s="13">
        <v>126.15542271562767</v>
      </c>
      <c r="I3" s="13">
        <v>136.77768831438266</v>
      </c>
      <c r="J3" s="13">
        <v>137.57015943355768</v>
      </c>
      <c r="K3" s="13">
        <v>139.88376011554149</v>
      </c>
      <c r="L3" s="14">
        <v>132.66285349036977</v>
      </c>
      <c r="M3" s="14">
        <v>136.33847853582932</v>
      </c>
      <c r="N3" s="14">
        <v>138.96462801672391</v>
      </c>
      <c r="O3" s="14">
        <v>134.15973197117728</v>
      </c>
      <c r="P3" s="14">
        <v>135.89280864927878</v>
      </c>
      <c r="Q3" s="13">
        <f>(P3-B3)/B3*100</f>
        <v>32.477933845957203</v>
      </c>
      <c r="R3" s="13">
        <f>(N3-B3)/B3*100</f>
        <v>35.472560912628595</v>
      </c>
      <c r="S3"/>
      <c r="T3" s="12"/>
      <c r="U3" s="12"/>
      <c r="V3" s="12"/>
      <c r="W3" s="12"/>
      <c r="X3" s="12"/>
    </row>
    <row r="4" spans="1:24" ht="25.5" customHeight="1" x14ac:dyDescent="0.25">
      <c r="A4" s="1" t="s">
        <v>1</v>
      </c>
      <c r="B4" s="4">
        <v>37.11159310218396</v>
      </c>
      <c r="C4" s="4">
        <v>37.188301711348089</v>
      </c>
      <c r="D4" s="4">
        <v>34.903432870608299</v>
      </c>
      <c r="E4" s="13">
        <v>43.978100554654532</v>
      </c>
      <c r="F4" s="13">
        <v>43.077951210652316</v>
      </c>
      <c r="G4" s="13">
        <v>41.144417456899895</v>
      </c>
      <c r="H4" s="13">
        <v>42.42527754056362</v>
      </c>
      <c r="I4" s="13">
        <v>45.530732673815464</v>
      </c>
      <c r="J4" s="13">
        <v>45.653374554727094</v>
      </c>
      <c r="K4" s="13">
        <v>47.617902101967076</v>
      </c>
      <c r="L4" s="14">
        <v>43.797752362363291</v>
      </c>
      <c r="M4" s="14">
        <v>42.7863372488914</v>
      </c>
      <c r="N4" s="14">
        <v>45.501575947543351</v>
      </c>
      <c r="O4" s="14">
        <v>43.458719714888801</v>
      </c>
      <c r="P4" s="14">
        <v>44.113678388018805</v>
      </c>
      <c r="Q4" s="13">
        <f>(P4-B4)/B4*100</f>
        <v>18.867649433844388</v>
      </c>
      <c r="R4" s="13">
        <f t="shared" ref="R4:R7" si="0">(N4-B4)/B4*100</f>
        <v>22.607444585464734</v>
      </c>
      <c r="S4"/>
      <c r="T4" s="12"/>
      <c r="U4" s="12"/>
      <c r="V4" s="12"/>
      <c r="W4" s="12"/>
      <c r="X4" s="12"/>
    </row>
    <row r="5" spans="1:24" ht="25.5" customHeight="1" x14ac:dyDescent="0.25">
      <c r="A5" s="6" t="s">
        <v>2</v>
      </c>
      <c r="B5" s="9">
        <v>23.027341750452958</v>
      </c>
      <c r="C5" s="9">
        <v>23.633756028065065</v>
      </c>
      <c r="D5" s="9">
        <v>23.401658745474208</v>
      </c>
      <c r="E5" s="15">
        <v>31.318715782116648</v>
      </c>
      <c r="F5" s="15">
        <v>29.296130986509226</v>
      </c>
      <c r="G5" s="15">
        <v>29.980882705312677</v>
      </c>
      <c r="H5" s="15">
        <v>30.039282664389408</v>
      </c>
      <c r="I5" s="15">
        <v>34.458389033928029</v>
      </c>
      <c r="J5" s="15">
        <v>33.332070701159509</v>
      </c>
      <c r="K5" s="15">
        <v>33.798128736373961</v>
      </c>
      <c r="L5" s="14">
        <v>32.4445028503104</v>
      </c>
      <c r="M5" s="14">
        <v>35.884462080806941</v>
      </c>
      <c r="N5" s="14">
        <v>35.997416183998951</v>
      </c>
      <c r="O5" s="14">
        <v>34.320540362277754</v>
      </c>
      <c r="P5" s="14">
        <v>35.257054229455122</v>
      </c>
      <c r="Q5" s="13">
        <f>(P5-B5)/B5*100</f>
        <v>53.109527845356261</v>
      </c>
      <c r="R5" s="15">
        <f t="shared" si="0"/>
        <v>56.324670793974143</v>
      </c>
      <c r="S5"/>
      <c r="T5" s="12"/>
      <c r="U5" s="12"/>
      <c r="V5" s="12"/>
      <c r="W5" s="12"/>
      <c r="X5" s="12"/>
    </row>
    <row r="6" spans="1:24" ht="25.5" customHeight="1" x14ac:dyDescent="0.25">
      <c r="A6" s="7" t="s">
        <v>3</v>
      </c>
      <c r="B6" s="9">
        <v>19.537899656442477</v>
      </c>
      <c r="C6" s="9">
        <v>20.239585633775359</v>
      </c>
      <c r="D6" s="9">
        <v>20.195059665905671</v>
      </c>
      <c r="E6" s="15">
        <v>26.702269692923899</v>
      </c>
      <c r="F6" s="15">
        <v>25.185016143758659</v>
      </c>
      <c r="G6" s="15">
        <v>26.11949946819789</v>
      </c>
      <c r="H6" s="15">
        <v>26.719043552519214</v>
      </c>
      <c r="I6" s="15">
        <v>29.806863226449543</v>
      </c>
      <c r="J6" s="15">
        <v>28.96960560620035</v>
      </c>
      <c r="K6" s="15">
        <v>29.290300670721081</v>
      </c>
      <c r="L6" s="14">
        <v>28.044121599151723</v>
      </c>
      <c r="M6" s="14">
        <v>30.23867530538153</v>
      </c>
      <c r="N6" s="14">
        <v>30.43962033611313</v>
      </c>
      <c r="O6" s="14">
        <v>29.247410707353996</v>
      </c>
      <c r="P6" s="14">
        <v>30.636490190881428</v>
      </c>
      <c r="Q6" s="13">
        <f>(P6-B6)/B6*100</f>
        <v>56.805443418168409</v>
      </c>
      <c r="R6" s="15">
        <f>(N6-B6)/B6*100</f>
        <v>55.797812822095707</v>
      </c>
      <c r="S6"/>
      <c r="T6" s="12"/>
      <c r="U6" s="12"/>
      <c r="V6" s="12"/>
      <c r="W6" s="12"/>
      <c r="X6" s="12"/>
    </row>
    <row r="7" spans="1:24" ht="25.5" customHeight="1" x14ac:dyDescent="0.25">
      <c r="A7" s="5" t="s">
        <v>4</v>
      </c>
      <c r="B7" s="10">
        <v>13.53367839873148</v>
      </c>
      <c r="C7" s="10">
        <v>14.181729343097427</v>
      </c>
      <c r="D7" s="10">
        <v>14.360931317977368</v>
      </c>
      <c r="E7" s="16">
        <v>23.211261547835591</v>
      </c>
      <c r="F7" s="16">
        <v>22.9057970340472</v>
      </c>
      <c r="G7" s="16">
        <v>23.292415312453134</v>
      </c>
      <c r="H7" s="16">
        <v>24.403074295473953</v>
      </c>
      <c r="I7" s="16">
        <v>25.447841342447472</v>
      </c>
      <c r="J7" s="16">
        <v>24.869597760856614</v>
      </c>
      <c r="K7" s="16">
        <v>25.636067590896051</v>
      </c>
      <c r="L7" s="17">
        <v>25.823989668808824</v>
      </c>
      <c r="M7" s="17">
        <v>25.796088990292684</v>
      </c>
      <c r="N7" s="17">
        <v>24.651619926480556</v>
      </c>
      <c r="O7" s="17">
        <v>24.272470658654569</v>
      </c>
      <c r="P7" s="17">
        <v>25.75524552953912</v>
      </c>
      <c r="Q7" s="18">
        <f>(P7-B7)/B7*100</f>
        <v>90.304843744130764</v>
      </c>
      <c r="R7" s="18">
        <f t="shared" si="0"/>
        <v>82.150182679020716</v>
      </c>
      <c r="S7"/>
      <c r="T7" s="12"/>
      <c r="U7" s="12"/>
      <c r="V7" s="12"/>
      <c r="W7" s="12"/>
      <c r="X7" s="12"/>
    </row>
    <row r="8" spans="1:24" x14ac:dyDescent="0.2">
      <c r="A8" s="23" t="s">
        <v>9</v>
      </c>
      <c r="B8" s="24"/>
      <c r="C8" s="24"/>
      <c r="D8" s="24"/>
      <c r="E8" s="24"/>
      <c r="F8" s="24"/>
      <c r="G8" s="24"/>
      <c r="H8" s="24"/>
      <c r="I8" s="24"/>
      <c r="J8" s="4"/>
      <c r="K8" s="4"/>
      <c r="L8" s="4"/>
      <c r="M8" s="4"/>
      <c r="N8" s="4"/>
      <c r="O8" s="4"/>
      <c r="P8" s="4"/>
      <c r="Q8" s="4"/>
      <c r="R8" s="4"/>
    </row>
    <row r="9" spans="1:24" x14ac:dyDescent="0.2">
      <c r="A9" s="8"/>
      <c r="Q9" s="4"/>
      <c r="R9" s="4"/>
    </row>
    <row r="10" spans="1:24" x14ac:dyDescent="0.2">
      <c r="A10" s="8"/>
      <c r="B10" s="4"/>
      <c r="C10" s="4"/>
      <c r="D10" s="4"/>
      <c r="E10" s="4"/>
      <c r="F10" s="4"/>
      <c r="G10" s="4"/>
      <c r="H10" s="4"/>
      <c r="I10" s="4"/>
      <c r="J10" s="4"/>
    </row>
    <row r="11" spans="1:24" x14ac:dyDescent="0.2">
      <c r="A11" s="8"/>
      <c r="B11" s="4"/>
      <c r="C11" s="4"/>
      <c r="D11" s="4"/>
      <c r="E11" s="4"/>
      <c r="F11" s="4"/>
      <c r="G11" s="4"/>
      <c r="H11" s="4"/>
      <c r="I11" s="4"/>
      <c r="J11" s="4"/>
    </row>
    <row r="12" spans="1:24" x14ac:dyDescent="0.2">
      <c r="A12" s="8"/>
      <c r="B12" s="4"/>
      <c r="C12" s="4"/>
      <c r="D12" s="4"/>
      <c r="E12" s="4"/>
      <c r="F12" s="4"/>
      <c r="G12" s="4"/>
      <c r="H12" s="4"/>
      <c r="I12" s="4"/>
      <c r="J12" s="4"/>
      <c r="Q12" s="4"/>
      <c r="R12" s="4"/>
    </row>
    <row r="13" spans="1:24" x14ac:dyDescent="0.2">
      <c r="A13" s="8"/>
      <c r="B13" s="4"/>
      <c r="C13" s="4"/>
      <c r="D13" s="4"/>
      <c r="E13" s="4"/>
      <c r="F13" s="4"/>
      <c r="G13" s="4"/>
      <c r="H13" s="4"/>
      <c r="I13" s="4"/>
      <c r="J13" s="4"/>
      <c r="Q13" s="4"/>
      <c r="R13" s="4"/>
    </row>
    <row r="14" spans="1:24" x14ac:dyDescent="0.2">
      <c r="D14" s="4"/>
      <c r="E14" s="4"/>
      <c r="F14" s="4"/>
      <c r="G14" s="4"/>
      <c r="H14" s="4"/>
      <c r="I14" s="4"/>
      <c r="J14" s="4"/>
      <c r="Q14" s="4"/>
      <c r="R14" s="4"/>
    </row>
    <row r="16" spans="1:24" x14ac:dyDescent="0.2">
      <c r="A16" s="2"/>
    </row>
    <row r="17" spans="1:1" x14ac:dyDescent="0.2">
      <c r="A17" s="2"/>
    </row>
  </sheetData>
  <mergeCells count="1">
    <mergeCell ref="A1:R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Tabela</vt:lpstr>
      <vt:lpstr>Taxa_DCV_2003_2017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marciaalfano</dc:creator>
  <cp:lastModifiedBy>Mônica de Carvalho Alvim</cp:lastModifiedBy>
  <dcterms:created xsi:type="dcterms:W3CDTF">2013-10-30T19:07:40Z</dcterms:created>
  <dcterms:modified xsi:type="dcterms:W3CDTF">2019-06-04T13:16:41Z</dcterms:modified>
</cp:coreProperties>
</file>