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VALIAÇÃO NAA\AVALIAÇÃO 2017\SISPACTO\Indicador 10\"/>
    </mc:Choice>
  </mc:AlternateContent>
  <bookViews>
    <workbookView xWindow="0" yWindow="0" windowWidth="28125" windowHeight="12180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2" i="1" l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<sst xmlns="http://schemas.openxmlformats.org/spreadsheetml/2006/main" count="1945" uniqueCount="760">
  <si>
    <t>NÚCLEO REGIONAL DE SAÚDE</t>
  </si>
  <si>
    <t>REGIÃO DE SAÚDE</t>
  </si>
  <si>
    <t>MUNICÍPIO</t>
  </si>
  <si>
    <t>Cumprimento da Diretriz do Plano de Amostragem da Vigilância
da Qualidade da Água de Consumo Humano - Parâmetros Básicos 2015.</t>
  </si>
  <si>
    <t>Resultado indicador em  2015.</t>
  </si>
  <si>
    <t>Cloro Residual</t>
  </si>
  <si>
    <t>Turbidez</t>
  </si>
  <si>
    <t>Coli Totais</t>
  </si>
  <si>
    <t>%</t>
  </si>
  <si>
    <t>CENTRO-LESTE</t>
  </si>
  <si>
    <t>Seabra</t>
  </si>
  <si>
    <t>ABAIRA</t>
  </si>
  <si>
    <t>NORTE</t>
  </si>
  <si>
    <t>Paulo Afonso</t>
  </si>
  <si>
    <t>ABARE</t>
  </si>
  <si>
    <t>NORDESTE</t>
  </si>
  <si>
    <t>Alagoinhas</t>
  </si>
  <si>
    <t>ACAJUTIBA</t>
  </si>
  <si>
    <t>Ribeira do Pombal</t>
  </si>
  <si>
    <t>ADUSTINA</t>
  </si>
  <si>
    <t>Serrinha</t>
  </si>
  <si>
    <t>AGUA FRIA</t>
  </si>
  <si>
    <t>SUL</t>
  </si>
  <si>
    <t>Jequié</t>
  </si>
  <si>
    <t>AIQUARA</t>
  </si>
  <si>
    <t>ALAGOINHAS</t>
  </si>
  <si>
    <t>EXTREMO SUL</t>
  </si>
  <si>
    <t>Teixeira de Freitas</t>
  </si>
  <si>
    <t>ALCOBACA</t>
  </si>
  <si>
    <t>Itabuna</t>
  </si>
  <si>
    <t>ALMADINA</t>
  </si>
  <si>
    <t>LESTE</t>
  </si>
  <si>
    <t>Santo Antônio de Jesus</t>
  </si>
  <si>
    <t>AMARGOSA</t>
  </si>
  <si>
    <t>80,77%</t>
  </si>
  <si>
    <t>Feira de Santana</t>
  </si>
  <si>
    <t>AMELIA RODRIGUES</t>
  </si>
  <si>
    <t>CENTRO-NORTE</t>
  </si>
  <si>
    <t>Irecê</t>
  </si>
  <si>
    <t>AMERICA DOURADA</t>
  </si>
  <si>
    <t>SUDOESTE</t>
  </si>
  <si>
    <t>Vitória da Conquista</t>
  </si>
  <si>
    <t>ANAGE</t>
  </si>
  <si>
    <t>53,79%</t>
  </si>
  <si>
    <t>53,03%</t>
  </si>
  <si>
    <t>Itaberaba</t>
  </si>
  <si>
    <t>ANDARAI</t>
  </si>
  <si>
    <t>Senhor do Bonfim</t>
  </si>
  <si>
    <t>ANDORINHA</t>
  </si>
  <si>
    <t>65,83%</t>
  </si>
  <si>
    <t>OESTE</t>
  </si>
  <si>
    <t>Barreiras</t>
  </si>
  <si>
    <t>ANGICAL</t>
  </si>
  <si>
    <t>ANGUERA</t>
  </si>
  <si>
    <t>ANTAS</t>
  </si>
  <si>
    <t>ANTONIO CARDOSO</t>
  </si>
  <si>
    <t>70,83%</t>
  </si>
  <si>
    <t>79,17%</t>
  </si>
  <si>
    <t>ANTONIO GONCALVES</t>
  </si>
  <si>
    <t>APORA</t>
  </si>
  <si>
    <t>32,58%</t>
  </si>
  <si>
    <t>33,33%</t>
  </si>
  <si>
    <t>APUAREMA</t>
  </si>
  <si>
    <t>38,89%</t>
  </si>
  <si>
    <t>59,26%</t>
  </si>
  <si>
    <t>ARACAS</t>
  </si>
  <si>
    <t>65,00%</t>
  </si>
  <si>
    <t>76,67%</t>
  </si>
  <si>
    <t>Brumado</t>
  </si>
  <si>
    <t>ARACATU</t>
  </si>
  <si>
    <t>25,00%</t>
  </si>
  <si>
    <t>ARACI</t>
  </si>
  <si>
    <t>ARAMARI</t>
  </si>
  <si>
    <t>19,17%</t>
  </si>
  <si>
    <t>30,00%</t>
  </si>
  <si>
    <t>Ilhéus</t>
  </si>
  <si>
    <t>ARATACA</t>
  </si>
  <si>
    <t>ARATUIPE</t>
  </si>
  <si>
    <t>AURELINO LEAL</t>
  </si>
  <si>
    <t>BAIANOPOLIS</t>
  </si>
  <si>
    <t>BAIXA GRANDE</t>
  </si>
  <si>
    <t>BANZAE</t>
  </si>
  <si>
    <t>Ibotirama</t>
  </si>
  <si>
    <t>BARRA</t>
  </si>
  <si>
    <t>BARRA DA ESTIVA</t>
  </si>
  <si>
    <t>BARRA DO CHOCA</t>
  </si>
  <si>
    <t>38,46%</t>
  </si>
  <si>
    <t>BARRA DO MENDES</t>
  </si>
  <si>
    <t>BARRA DO ROCHA</t>
  </si>
  <si>
    <t>73,15%</t>
  </si>
  <si>
    <t>BARREIRAS</t>
  </si>
  <si>
    <t>71,67%</t>
  </si>
  <si>
    <t>78,33%</t>
  </si>
  <si>
    <t>BARRO ALTO</t>
  </si>
  <si>
    <t>BARRO PRETO</t>
  </si>
  <si>
    <t>BARROCAS</t>
  </si>
  <si>
    <t>48,33%</t>
  </si>
  <si>
    <t>47,50%</t>
  </si>
  <si>
    <t>Porto Seguro</t>
  </si>
  <si>
    <t>BELMONTE</t>
  </si>
  <si>
    <t>BELO CAMPO</t>
  </si>
  <si>
    <t>BIRITINGA</t>
  </si>
  <si>
    <t>BOA NOVA</t>
  </si>
  <si>
    <t>BOA VISTA DO TUPIM</t>
  </si>
  <si>
    <t>Santa Maria da Vitória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</si>
  <si>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</si>
  <si>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</si>
  <si>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</si>
  <si>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</si>
  <si>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</si>
  <si>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</si>
  <si>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</si>
  <si>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</si>
  <si>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</si>
  <si>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</si>
  <si>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41,67%</t>
  </si>
  <si>
    <t>BUERAREMA</t>
  </si>
  <si>
    <t>6,82%</t>
  </si>
  <si>
    <t>BURITIRAMA</t>
  </si>
  <si>
    <t>Itapetinga</t>
  </si>
  <si>
    <t>CAATIBA</t>
  </si>
  <si>
    <t>16,67%</t>
  </si>
  <si>
    <t>Cruz das Almas</t>
  </si>
  <si>
    <t>CABACEIRAS DO PARAGUACU</t>
  </si>
  <si>
    <t>29,55%</t>
  </si>
  <si>
    <t>28,79%</t>
  </si>
  <si>
    <t>CACHOEIRA</t>
  </si>
  <si>
    <t>Guanambi</t>
  </si>
  <si>
    <t>CACULE</t>
  </si>
  <si>
    <t>34,09%</t>
  </si>
  <si>
    <t>Jacobina</t>
  </si>
  <si>
    <t>CAEM</t>
  </si>
  <si>
    <t>31,48%</t>
  </si>
  <si>
    <t>CAETANOS</t>
  </si>
  <si>
    <t>30,83%</t>
  </si>
  <si>
    <t>CAETITE</t>
  </si>
  <si>
    <t>CAFARNAUM</t>
  </si>
  <si>
    <t>Valença</t>
  </si>
  <si>
    <t>CAIRU</t>
  </si>
  <si>
    <t>CALDEIRAO GRANDE</t>
  </si>
  <si>
    <t>CAMACAN</t>
  </si>
  <si>
    <t>Camaçari</t>
  </si>
  <si>
    <t>CAMACARI</t>
  </si>
  <si>
    <t>CAMAMU</t>
  </si>
  <si>
    <t>Juazeiro</t>
  </si>
  <si>
    <t>CAMPO ALEGRE DE LOURDES</t>
  </si>
  <si>
    <t>CAMPO FORMOSO</t>
  </si>
  <si>
    <t>CANAPOLIS</t>
  </si>
  <si>
    <t>CANARANA</t>
  </si>
  <si>
    <t>CANAVIEIRAS</t>
  </si>
  <si>
    <t>27,78%</t>
  </si>
  <si>
    <t>CANDEAL</t>
  </si>
  <si>
    <t>Salvador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</si>
  <si>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</si>
  <si>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</si>
  <si>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</si>
  <si>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</si>
  <si>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</si>
  <si>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</si>
  <si>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</si>
  <si>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</si>
  <si>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24,07%</t>
  </si>
  <si>
    <t>CARAVELAS</t>
  </si>
  <si>
    <t>15,91%</t>
  </si>
  <si>
    <t>CARDEAL DA SILVA</t>
  </si>
  <si>
    <t>CARINHANHA</t>
  </si>
  <si>
    <t>15,97%</t>
  </si>
  <si>
    <t>CASA NOVA</t>
  </si>
  <si>
    <t>CASTRO ALVES</t>
  </si>
  <si>
    <t>CATOLANDIA</t>
  </si>
  <si>
    <t>CATU</t>
  </si>
  <si>
    <t>61,98%</t>
  </si>
  <si>
    <t>CATURAMA</t>
  </si>
  <si>
    <t>12,96%</t>
  </si>
  <si>
    <t>0,93%</t>
  </si>
  <si>
    <t>CENTRAL</t>
  </si>
  <si>
    <t>CHORROCHO</t>
  </si>
  <si>
    <t>CICERO DANTAS</t>
  </si>
  <si>
    <t>6,41%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</si>
  <si>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</si>
  <si>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</si>
  <si>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</si>
  <si>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</si>
  <si>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</si>
  <si>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</si>
  <si>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</si>
  <si>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</si>
  <si>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</si>
  <si>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4,17%</t>
  </si>
  <si>
    <t>CONTENDAS DO SINCORA</t>
  </si>
  <si>
    <t>CORACAO DE MARIA</t>
  </si>
  <si>
    <t>CORDEIROS</t>
  </si>
  <si>
    <t>62,04%</t>
  </si>
  <si>
    <t>CORIBE</t>
  </si>
  <si>
    <t>CORONEL JOAO SA</t>
  </si>
  <si>
    <t>CORRENTINA</t>
  </si>
  <si>
    <t>COTEGIPE</t>
  </si>
  <si>
    <t>CRAVOLANDIA</t>
  </si>
  <si>
    <t>CRISOPOLIS</t>
  </si>
  <si>
    <t>9,09%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</si>
  <si>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</si>
  <si>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</si>
  <si>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</si>
  <si>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</si>
  <si>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</si>
  <si>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</si>
  <si>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</si>
  <si>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</si>
  <si>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29,63%</t>
  </si>
  <si>
    <t>ENCRUZILHADA</t>
  </si>
  <si>
    <t>ENTRE RIOS</t>
  </si>
  <si>
    <t>ERICO CARDOSO</t>
  </si>
  <si>
    <t>ESPLANADA</t>
  </si>
  <si>
    <t>23,72%</t>
  </si>
  <si>
    <t>EUCLIDES DA CUNHA</t>
  </si>
  <si>
    <t>EUNAPOLIS</t>
  </si>
  <si>
    <t>FATIMA</t>
  </si>
  <si>
    <t>39,17%</t>
  </si>
  <si>
    <t>40,83%</t>
  </si>
  <si>
    <t>40,00%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</si>
  <si>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</si>
  <si>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</si>
  <si>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</si>
  <si>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</si>
  <si>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</si>
  <si>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</si>
  <si>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</si>
  <si>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</si>
  <si>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</si>
  <si>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</si>
  <si>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</si>
  <si>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</si>
  <si>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</si>
  <si>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</si>
  <si>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</si>
  <si>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</si>
  <si>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</si>
  <si>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</si>
  <si>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</si>
  <si>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</si>
  <si>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30,30%</t>
  </si>
  <si>
    <t>IBICUI</t>
  </si>
  <si>
    <t>45,00%</t>
  </si>
  <si>
    <t>42,50%</t>
  </si>
  <si>
    <t>IBIPEBA</t>
  </si>
  <si>
    <t>IBIPITANGA</t>
  </si>
  <si>
    <t>IBIQUERA</t>
  </si>
  <si>
    <t>IBIRAPITANGA</t>
  </si>
  <si>
    <t>IBIRAPUA</t>
  </si>
  <si>
    <t>IBIRATAIA</t>
  </si>
  <si>
    <t>54,17%</t>
  </si>
  <si>
    <t>57,50%</t>
  </si>
  <si>
    <t>56,67%</t>
  </si>
  <si>
    <t>IBITIARA</t>
  </si>
  <si>
    <t>64,17%</t>
  </si>
  <si>
    <t>IBITITA</t>
  </si>
  <si>
    <t>IBOTIRAMA</t>
  </si>
  <si>
    <t>ICHU</t>
  </si>
  <si>
    <t>12,04%</t>
  </si>
  <si>
    <t>IGAPORA</t>
  </si>
  <si>
    <t>21,67%</t>
  </si>
  <si>
    <t>IGRAPIUNA</t>
  </si>
  <si>
    <t>IGUAI</t>
  </si>
  <si>
    <t>ILHEUS</t>
  </si>
  <si>
    <t>INHAMBUPE</t>
  </si>
  <si>
    <t>46,15%</t>
  </si>
  <si>
    <t>IPECAETA</t>
  </si>
  <si>
    <t>22,50%</t>
  </si>
  <si>
    <t>IPIAU</t>
  </si>
  <si>
    <t>IPIRA</t>
  </si>
  <si>
    <t>IPUPIARA</t>
  </si>
  <si>
    <t>IRAJUBA</t>
  </si>
  <si>
    <t>IRAMAIA</t>
  </si>
  <si>
    <t>IRAQUARA</t>
  </si>
  <si>
    <t>IRARA</t>
  </si>
  <si>
    <t>72,92%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</si>
  <si>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</si>
  <si>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</si>
  <si>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</si>
  <si>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</si>
  <si>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</si>
  <si>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</si>
  <si>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</si>
  <si>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</si>
  <si>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</si>
  <si>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</si>
  <si>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</si>
  <si>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</si>
  <si>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</si>
  <si>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</si>
  <si>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</si>
  <si>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</si>
  <si>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61,11%</t>
  </si>
  <si>
    <t>ITANHEM</t>
  </si>
  <si>
    <t>ITAPARICA</t>
  </si>
  <si>
    <t>96,97%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</si>
  <si>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</si>
  <si>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</si>
  <si>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</si>
  <si>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</si>
  <si>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</si>
  <si>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</si>
  <si>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</si>
  <si>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</si>
  <si>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</si>
  <si>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75,00%</t>
  </si>
  <si>
    <t>75,83%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</si>
  <si>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</si>
  <si>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</si>
  <si>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</si>
  <si>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</si>
  <si>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</si>
  <si>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</si>
  <si>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</si>
  <si>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</si>
  <si>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20,83%</t>
  </si>
  <si>
    <t>JAGUAQUARA</t>
  </si>
  <si>
    <t>JAGUARARI</t>
  </si>
  <si>
    <t>44,44%</t>
  </si>
  <si>
    <t>56,25%</t>
  </si>
  <si>
    <t>30,56%</t>
  </si>
  <si>
    <t>JAGUARIPE</t>
  </si>
  <si>
    <t>31,67%</t>
  </si>
  <si>
    <t>JANDAIRA</t>
  </si>
  <si>
    <t>49,07%</t>
  </si>
  <si>
    <t>58,33%</t>
  </si>
  <si>
    <t>JEQUIE</t>
  </si>
  <si>
    <t>JEREMOABO</t>
  </si>
  <si>
    <t>JIQUIRICA</t>
  </si>
  <si>
    <t>55,00%</t>
  </si>
  <si>
    <t>JITAUNA</t>
  </si>
  <si>
    <t>50,00%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</si>
  <si>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</si>
  <si>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</si>
  <si>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</si>
  <si>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</si>
  <si>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</si>
  <si>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</si>
  <si>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</si>
  <si>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</si>
  <si>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20,00%</t>
  </si>
  <si>
    <t>LAJE</t>
  </si>
  <si>
    <t>21,97%</t>
  </si>
  <si>
    <t>LAJEDAO</t>
  </si>
  <si>
    <t>LAJEDINHO</t>
  </si>
  <si>
    <t>LAJEDO DO TABOCAL</t>
  </si>
  <si>
    <t>48,15%</t>
  </si>
  <si>
    <t>53,70%</t>
  </si>
  <si>
    <t>LAMARAO</t>
  </si>
  <si>
    <t>66,67%</t>
  </si>
  <si>
    <t>LAPAO</t>
  </si>
  <si>
    <t>LAURO DE FREITAS</t>
  </si>
  <si>
    <t>LENCOIS</t>
  </si>
  <si>
    <t>LICINIO DE ALMEIDA</t>
  </si>
  <si>
    <t>LIVRAMENTO DE NOSSA SENHORA</t>
  </si>
  <si>
    <t>32,74%</t>
  </si>
  <si>
    <t>LUIS EDUARDO MAGALHAES</t>
  </si>
  <si>
    <t>MACAJUBA</t>
  </si>
  <si>
    <t>MACARANI</t>
  </si>
  <si>
    <t>3,79%</t>
  </si>
  <si>
    <t>MACAUBAS</t>
  </si>
  <si>
    <t>MACURURE</t>
  </si>
  <si>
    <t>MADRE DE DEUS</t>
  </si>
  <si>
    <t>MAETINGA</t>
  </si>
  <si>
    <t>63,89%</t>
  </si>
  <si>
    <t>MAIQUINIQUE</t>
  </si>
  <si>
    <t>MAIRI</t>
  </si>
  <si>
    <t>MALHADA</t>
  </si>
  <si>
    <t>MALHADA DE PEDRAS</t>
  </si>
  <si>
    <t>MANOEL VITORINO</t>
  </si>
  <si>
    <t>53,33%</t>
  </si>
  <si>
    <t>52,50%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</si>
  <si>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</si>
  <si>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</si>
  <si>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</si>
  <si>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</si>
  <si>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</si>
  <si>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</si>
  <si>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</si>
  <si>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</si>
  <si>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8,33%</t>
  </si>
  <si>
    <t>MEDEIROS NETO</t>
  </si>
  <si>
    <t>4,55%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</si>
  <si>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</si>
  <si>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</si>
  <si>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</si>
  <si>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</si>
  <si>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</si>
  <si>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</si>
  <si>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</si>
  <si>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</si>
  <si>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</si>
  <si>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</si>
  <si>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</si>
  <si>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</si>
  <si>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</si>
  <si>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</si>
  <si>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</si>
  <si>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47,22%</t>
  </si>
  <si>
    <t>MUTUIPE</t>
  </si>
  <si>
    <t>NAZARE</t>
  </si>
  <si>
    <t>NILO PECANHA</t>
  </si>
  <si>
    <t>15,00%</t>
  </si>
  <si>
    <t>NORDESTINA</t>
  </si>
  <si>
    <t>NOVA CANAA</t>
  </si>
  <si>
    <t>80,83%</t>
  </si>
  <si>
    <t>NOVA FATIMA</t>
  </si>
  <si>
    <t>NOVA IBIA</t>
  </si>
  <si>
    <t>55,56%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</si>
  <si>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</si>
  <si>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</si>
  <si>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</si>
  <si>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</si>
  <si>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</si>
  <si>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</si>
  <si>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</si>
  <si>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74,31%</t>
  </si>
  <si>
    <t>OLIVEIRA DOS BREJINHOS</t>
  </si>
  <si>
    <t>OURICANGAS</t>
  </si>
  <si>
    <t>OUROLANDIA</t>
  </si>
  <si>
    <t>PALMAS DE MONTE ALTO</t>
  </si>
  <si>
    <t>PALMEIRAS</t>
  </si>
  <si>
    <t>PARAMIRIM</t>
  </si>
  <si>
    <t>24,24%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</si>
  <si>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</si>
  <si>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</si>
  <si>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</si>
  <si>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</si>
  <si>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</si>
  <si>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</si>
  <si>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</si>
  <si>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85,83%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</si>
  <si>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</si>
  <si>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</si>
  <si>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</si>
  <si>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</si>
  <si>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</si>
  <si>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</si>
  <si>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</si>
  <si>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</si>
  <si>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</si>
  <si>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35,19%</t>
  </si>
  <si>
    <t>PLANALTO</t>
  </si>
  <si>
    <t>POCOES</t>
  </si>
  <si>
    <t>POJUCA</t>
  </si>
  <si>
    <t>58,97%</t>
  </si>
  <si>
    <t>PONTO NOVO</t>
  </si>
  <si>
    <t>PORTO SEGURO</t>
  </si>
  <si>
    <t>11,33%</t>
  </si>
  <si>
    <t>POTIRAGUA</t>
  </si>
  <si>
    <t>PRADO</t>
  </si>
  <si>
    <t>PRESIDENTE DUTRA</t>
  </si>
  <si>
    <t>PRESIDENTE JANIO QUADROS</t>
  </si>
  <si>
    <t>44,17%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</si>
  <si>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</si>
  <si>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</si>
  <si>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</si>
  <si>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</si>
  <si>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</si>
  <si>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</si>
  <si>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</si>
  <si>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</si>
  <si>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</si>
  <si>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</si>
  <si>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</si>
  <si>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</si>
  <si>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</si>
  <si>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</si>
  <si>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32,50%</t>
  </si>
  <si>
    <t>RIO DO ANTONIO</t>
  </si>
  <si>
    <t>RIO DO PIRES</t>
  </si>
  <si>
    <t>RIO REAL</t>
  </si>
  <si>
    <t>7,69%</t>
  </si>
  <si>
    <t>RODELAS</t>
  </si>
  <si>
    <t>RUY BARBOSA</t>
  </si>
  <si>
    <t>12,50%</t>
  </si>
  <si>
    <t>18,75%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</si>
  <si>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</si>
  <si>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</si>
  <si>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</si>
  <si>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</si>
  <si>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</si>
  <si>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</si>
  <si>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</si>
  <si>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</si>
  <si>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</si>
  <si>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</si>
  <si>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</si>
  <si>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</si>
  <si>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SANTANA</t>
  </si>
  <si>
    <t>SANTANOPOLIS</t>
  </si>
  <si>
    <t>50,93%</t>
  </si>
  <si>
    <t>SANTO AMARO</t>
  </si>
  <si>
    <t>31,25%</t>
  </si>
  <si>
    <t>SANTO ANTONIO DE JESUS</t>
  </si>
  <si>
    <t>61,67%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</si>
  <si>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</si>
  <si>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</si>
  <si>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</si>
  <si>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</si>
  <si>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</si>
  <si>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</si>
  <si>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</si>
  <si>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64,10%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</si>
  <si>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</si>
  <si>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</si>
  <si>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</si>
  <si>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</si>
  <si>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</si>
  <si>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</si>
  <si>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</si>
  <si>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</si>
  <si>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</si>
  <si>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</si>
  <si>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</si>
  <si>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</si>
  <si>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</si>
  <si>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</si>
  <si>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0,60%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</si>
  <si>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</si>
  <si>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</si>
  <si>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</si>
  <si>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</si>
  <si>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</si>
  <si>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</si>
  <si>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</si>
  <si>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</si>
  <si>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</si>
  <si>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</si>
  <si>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</si>
  <si>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</si>
  <si>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39,39%</t>
  </si>
  <si>
    <t>TANQUE NOVO</t>
  </si>
  <si>
    <t>TANQUINHO</t>
  </si>
  <si>
    <t>40,74%</t>
  </si>
  <si>
    <t>TAPEROA</t>
  </si>
  <si>
    <t>TAPIRAMUTA</t>
  </si>
  <si>
    <t>TEIXEIRA DE FREITAS</t>
  </si>
  <si>
    <t>41,03%</t>
  </si>
  <si>
    <t>TEODORO SAMPAIO</t>
  </si>
  <si>
    <t>TEOFILANDIA</t>
  </si>
  <si>
    <t>TEOLANDIA</t>
  </si>
  <si>
    <t>TERRA NOVA</t>
  </si>
  <si>
    <t>36,67%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</si>
  <si>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</si>
  <si>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</si>
  <si>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</si>
  <si>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</si>
  <si>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</si>
  <si>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</si>
  <si>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</si>
  <si>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</si>
  <si>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17,42%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</si>
  <si>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</si>
  <si>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</si>
  <si>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</si>
  <si>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</si>
  <si>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</si>
  <si>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</si>
  <si>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</si>
  <si>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</si>
  <si>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</si>
  <si>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81,67%</t>
  </si>
  <si>
    <t>VARZEDO</t>
  </si>
  <si>
    <t>79,63%</t>
  </si>
  <si>
    <t>VERA CRUZ</t>
  </si>
  <si>
    <t>56,55%</t>
  </si>
  <si>
    <t>VEREDA</t>
  </si>
  <si>
    <t>VITORIA DA CONQUISTA</t>
  </si>
  <si>
    <t>WAGNER</t>
  </si>
  <si>
    <t>WANDERLEY</t>
  </si>
  <si>
    <t>WENCESLAU GUIMARAES</t>
  </si>
  <si>
    <t>XIQUE-XIQUE</t>
  </si>
  <si>
    <t>TOTAL</t>
  </si>
  <si>
    <t>26,08%</t>
  </si>
  <si>
    <t>32,08%</t>
  </si>
  <si>
    <t>32,93%</t>
  </si>
  <si>
    <t>72,76%</t>
  </si>
  <si>
    <t>22,44%</t>
  </si>
  <si>
    <t>73,40%</t>
  </si>
  <si>
    <t>2,78%</t>
  </si>
  <si>
    <t>9,72%</t>
  </si>
  <si>
    <t>49,24%</t>
  </si>
  <si>
    <t>3,33%</t>
  </si>
  <si>
    <t>5,00%</t>
  </si>
  <si>
    <t>6,67%</t>
  </si>
  <si>
    <t>35,61%</t>
  </si>
  <si>
    <t>55,83%</t>
  </si>
  <si>
    <t>60,83%</t>
  </si>
  <si>
    <t>60,42%</t>
  </si>
  <si>
    <t>60,94%</t>
  </si>
  <si>
    <t>5,83%</t>
  </si>
  <si>
    <t>54,63%</t>
  </si>
  <si>
    <t>14,39%</t>
  </si>
  <si>
    <t>22,73%</t>
  </si>
  <si>
    <t>17,50%</t>
  </si>
  <si>
    <t>40,38%</t>
  </si>
  <si>
    <t>63,14%</t>
  </si>
  <si>
    <t>63,78%</t>
  </si>
  <si>
    <t>54,81%</t>
  </si>
  <si>
    <t>60,00%</t>
  </si>
  <si>
    <t>59,17%</t>
  </si>
  <si>
    <t>0,49%</t>
  </si>
  <si>
    <t>23,48%</t>
  </si>
  <si>
    <t>7,50%</t>
  </si>
  <si>
    <t>57,35%</t>
  </si>
  <si>
    <t>62,75%</t>
  </si>
  <si>
    <t>52,27%</t>
  </si>
  <si>
    <t>51,52%</t>
  </si>
  <si>
    <t>57,41%</t>
  </si>
  <si>
    <t>34,44%</t>
  </si>
  <si>
    <t>23,33%</t>
  </si>
  <si>
    <t>61,19%</t>
  </si>
  <si>
    <t>64,76%</t>
  </si>
  <si>
    <t>23,53%</t>
  </si>
  <si>
    <t>32,84%</t>
  </si>
  <si>
    <t>36,11%</t>
  </si>
  <si>
    <t>45,37%</t>
  </si>
  <si>
    <t>46,05%</t>
  </si>
  <si>
    <t>47,37%</t>
  </si>
  <si>
    <t>43,42%</t>
  </si>
  <si>
    <t>73,61%</t>
  </si>
  <si>
    <t>65,28%</t>
  </si>
  <si>
    <t>92,31%</t>
  </si>
  <si>
    <t>91,67%</t>
  </si>
  <si>
    <t>14,58%</t>
  </si>
  <si>
    <t>49,31%</t>
  </si>
  <si>
    <t>43,75%</t>
  </si>
  <si>
    <t>39,06%</t>
  </si>
  <si>
    <t>22,40%</t>
  </si>
  <si>
    <t>41,15%</t>
  </si>
  <si>
    <t>37,96%</t>
  </si>
  <si>
    <t>77,50%</t>
  </si>
  <si>
    <t>25,64%</t>
  </si>
  <si>
    <t>40,91%</t>
  </si>
  <si>
    <t>77,94%</t>
  </si>
  <si>
    <t>79,41%</t>
  </si>
  <si>
    <t>59,85%</t>
  </si>
  <si>
    <t>59,09%</t>
  </si>
  <si>
    <t>15,63%</t>
  </si>
  <si>
    <t>57,29%</t>
  </si>
  <si>
    <t>0,46%</t>
  </si>
  <si>
    <t>35,83%</t>
  </si>
  <si>
    <t>34,26%</t>
  </si>
  <si>
    <t>64,39%</t>
  </si>
  <si>
    <t>24,40%</t>
  </si>
  <si>
    <t>72,40%</t>
  </si>
  <si>
    <t>73,44%</t>
  </si>
  <si>
    <t>35,71%</t>
  </si>
  <si>
    <t>56,75%</t>
  </si>
  <si>
    <t>62,50%</t>
  </si>
  <si>
    <t>36,52%</t>
  </si>
  <si>
    <t>36,88%</t>
  </si>
  <si>
    <t>36,70%</t>
  </si>
  <si>
    <t>76,39%</t>
  </si>
  <si>
    <t>43,94%</t>
  </si>
  <si>
    <t>46,30%</t>
  </si>
  <si>
    <t>52,63%</t>
  </si>
  <si>
    <t>54,82%</t>
  </si>
  <si>
    <t>45,83%</t>
  </si>
  <si>
    <t>24,31%</t>
  </si>
  <si>
    <t>19,87%</t>
  </si>
  <si>
    <t>32,05%</t>
  </si>
  <si>
    <t>1,19%</t>
  </si>
  <si>
    <t>56,77%</t>
  </si>
  <si>
    <t>25,93%</t>
  </si>
  <si>
    <t>42,42%</t>
  </si>
  <si>
    <t>32,64%</t>
  </si>
  <si>
    <t>52,15%</t>
  </si>
  <si>
    <t>43,01%</t>
  </si>
  <si>
    <t>9,85%</t>
  </si>
  <si>
    <t>1,85%</t>
  </si>
  <si>
    <t>28,70%</t>
  </si>
  <si>
    <t>15,74%</t>
  </si>
  <si>
    <t>29,49%</t>
  </si>
  <si>
    <t>10,00%</t>
  </si>
  <si>
    <t>18,33%</t>
  </si>
  <si>
    <t>74,24%</t>
  </si>
  <si>
    <t>54,55%</t>
  </si>
  <si>
    <t>11,81%</t>
  </si>
  <si>
    <t>57,64%</t>
  </si>
  <si>
    <t>43,98%</t>
  </si>
  <si>
    <t>59,38%</t>
  </si>
  <si>
    <t>9,62%</t>
  </si>
  <si>
    <t>52,88%</t>
  </si>
  <si>
    <t>52,56%</t>
  </si>
  <si>
    <t>53,21%</t>
  </si>
  <si>
    <t>39,88%</t>
  </si>
  <si>
    <t>72,02%</t>
  </si>
  <si>
    <t>26,39%</t>
  </si>
  <si>
    <t>13,89%</t>
  </si>
  <si>
    <t>95,37%</t>
  </si>
  <si>
    <t>58,05%</t>
  </si>
  <si>
    <t>58,91%</t>
  </si>
  <si>
    <t>51,19%</t>
  </si>
  <si>
    <t>31,06%</t>
  </si>
  <si>
    <t>19,44%</t>
  </si>
  <si>
    <t>56,94%</t>
  </si>
  <si>
    <t>56,48%</t>
  </si>
  <si>
    <t>6,55%</t>
  </si>
  <si>
    <t>7,14%</t>
  </si>
  <si>
    <t>59,44%</t>
  </si>
  <si>
    <t>65,38%</t>
  </si>
  <si>
    <t>64,74%</t>
  </si>
  <si>
    <t>46,67%</t>
  </si>
  <si>
    <t>30,95%</t>
  </si>
  <si>
    <t>5,56%</t>
  </si>
  <si>
    <t>51,39%</t>
  </si>
  <si>
    <t>22,22%</t>
  </si>
  <si>
    <t>26,52%</t>
  </si>
  <si>
    <t>10,61%</t>
  </si>
  <si>
    <t>34,85%</t>
  </si>
  <si>
    <t>2,08%</t>
  </si>
  <si>
    <t>28,33%</t>
  </si>
  <si>
    <t>7,58%</t>
  </si>
  <si>
    <t>57,58%</t>
  </si>
  <si>
    <t>31,94%</t>
  </si>
  <si>
    <t>77,65%</t>
  </si>
  <si>
    <t>10,19%</t>
  </si>
  <si>
    <t>65,74%</t>
  </si>
  <si>
    <t>25,76%</t>
  </si>
  <si>
    <t>47,78%</t>
  </si>
  <si>
    <t>60,26%</t>
  </si>
  <si>
    <t>45,33%</t>
  </si>
  <si>
    <t>0,69%</t>
  </si>
  <si>
    <t>69,44%</t>
  </si>
  <si>
    <t>110,42%</t>
  </si>
  <si>
    <t>109,72%</t>
  </si>
  <si>
    <t>13,64%</t>
  </si>
  <si>
    <t>67,78%</t>
  </si>
  <si>
    <t>76,85%</t>
  </si>
  <si>
    <t>96,81%</t>
  </si>
  <si>
    <t>97,16%</t>
  </si>
  <si>
    <t>9,26%</t>
  </si>
  <si>
    <t>85,19%</t>
  </si>
  <si>
    <t>37,82%</t>
  </si>
  <si>
    <t>51,85%</t>
  </si>
  <si>
    <t>47,73%</t>
  </si>
  <si>
    <t>55,30%</t>
  </si>
  <si>
    <t>39,10%</t>
  </si>
  <si>
    <t>57,05%</t>
  </si>
  <si>
    <t>49,17%</t>
  </si>
  <si>
    <t>61,31%</t>
  </si>
  <si>
    <t>64,88%</t>
  </si>
  <si>
    <t>42,86%</t>
  </si>
  <si>
    <t>27,38%</t>
  </si>
  <si>
    <t>66,20%</t>
  </si>
  <si>
    <t>77,78%</t>
  </si>
  <si>
    <t>77,27%</t>
  </si>
  <si>
    <t>106,06%</t>
  </si>
  <si>
    <t>125,76%</t>
  </si>
  <si>
    <t>31,73%</t>
  </si>
  <si>
    <t>31,09%</t>
  </si>
  <si>
    <t>95,45%</t>
  </si>
  <si>
    <t>73,89%</t>
  </si>
  <si>
    <t>78,89%</t>
  </si>
  <si>
    <t>6,48%</t>
  </si>
  <si>
    <t>15,77%</t>
  </si>
  <si>
    <t>48,48%</t>
  </si>
  <si>
    <t>Indicador 10.  Proporção de análises realizadas em amostras de água para consumo humano quanto aos parâmetros coliformes totais, cloro residual livre e turbidez, segundo local de residência. Estado da Bahia, janeiro -outubro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</si>
</sst>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</cellStyleXfs>
  <cellXfs count="25">
    <xf numFmtId="0" fontId="0" fillId="0" borderId="0" xfId="0"/>
    <xf numFmtId="0" fontId="3" fillId="0" borderId="0" xfId="1" applyFont="1" applyFill="1" applyBorder="1" applyAlignment="1" applyProtection="1">
      <alignment horizontal="center" vertical="center" wrapText="1"/>
    </xf>
    <xf numFmtId="0" fontId="1" fillId="0" borderId="0" xfId="1"/>
    <xf numFmtId="0" fontId="7" fillId="5" borderId="3" xfId="3" applyNumberFormat="1" applyFont="1" applyFill="1" applyBorder="1" applyAlignment="1">
      <alignment horizontal="left"/>
    </xf>
    <xf numFmtId="0" fontId="7" fillId="5" borderId="3" xfId="3" applyFont="1" applyFill="1" applyBorder="1" applyAlignment="1">
      <alignment horizontal="left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5" borderId="5" xfId="3" applyNumberFormat="1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7" fillId="0" borderId="6" xfId="1" applyFont="1" applyFill="1" applyBorder="1" applyAlignment="1" applyProtection="1">
      <alignment horizontal="center" vertical="center" wrapText="1"/>
    </xf>
    <xf numFmtId="0" fontId="5" fillId="0" borderId="0" xfId="1" applyFont="1"/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4" borderId="2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top" wrapText="1"/>
    </xf>
    <xf numFmtId="10" fontId="10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1" applyFont="1"/>
    <xf numFmtId="0" fontId="9" fillId="0" borderId="2" xfId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</cellXfs>
  <cellStyles count="5">
    <cellStyle name="Excel Built-in Normal" xfId="2"/>
    <cellStyle name="Normal" xfId="0" builtinId="0"/>
    <cellStyle name="Normal 10" xfId="4"/>
    <cellStyle name="Normal_Indicador 53 - Ano 2014" xfId="1"/>
    <cellStyle name="Normal_Plan1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2"/>
  <sheetViews>
    <sheetView tabSelected="1" workbookViewId="0">
      <selection sqref="A1:G1"/>
    </sheetView>
  </sheetViews>
  <sheetFormatPr defaultColWidth="11.5703125" defaultRowHeight="14.25" x14ac:dyDescent="0.2"/>
  <cols>
    <col min="1" max="1" width="22" style="2" customWidth="1"/>
    <col min="2" max="2" width="27.42578125" style="2" customWidth="1"/>
    <col min="3" max="3" width="41.140625" style="2" customWidth="1"/>
    <col min="4" max="4" width="15.85546875" style="21" customWidth="1"/>
    <col min="5" max="5" width="11.5703125" style="21" customWidth="1"/>
    <col min="6" max="6" width="18.42578125" style="21" customWidth="1"/>
    <col min="7" max="7" width="17.85546875" style="24" customWidth="1"/>
    <col min="8" max="8" width="11.5703125" style="2" hidden="1" customWidth="1"/>
    <col min="9" max="252" width="11.5703125" style="2"/>
    <col min="253" max="253" width="22" style="2" customWidth="1"/>
    <col min="254" max="254" width="27.42578125" style="2" customWidth="1"/>
    <col min="255" max="255" width="41.140625" style="2" customWidth="1"/>
    <col min="256" max="256" width="15.85546875" style="2" customWidth="1"/>
    <col min="257" max="257" width="11.5703125" style="2" customWidth="1"/>
    <col min="258" max="258" width="18.42578125" style="2" customWidth="1"/>
    <col min="259" max="259" width="17.85546875" style="2" customWidth="1"/>
    <col min="260" max="260" width="0" style="2" hidden="1" customWidth="1"/>
    <col min="261" max="508" width="11.5703125" style="2"/>
    <col min="509" max="509" width="22" style="2" customWidth="1"/>
    <col min="510" max="510" width="27.42578125" style="2" customWidth="1"/>
    <col min="511" max="511" width="41.140625" style="2" customWidth="1"/>
    <col min="512" max="512" width="15.85546875" style="2" customWidth="1"/>
    <col min="513" max="513" width="11.5703125" style="2" customWidth="1"/>
    <col min="514" max="514" width="18.42578125" style="2" customWidth="1"/>
    <col min="515" max="515" width="17.85546875" style="2" customWidth="1"/>
    <col min="516" max="516" width="0" style="2" hidden="1" customWidth="1"/>
    <col min="517" max="764" width="11.5703125" style="2"/>
    <col min="765" max="765" width="22" style="2" customWidth="1"/>
    <col min="766" max="766" width="27.42578125" style="2" customWidth="1"/>
    <col min="767" max="767" width="41.140625" style="2" customWidth="1"/>
    <col min="768" max="768" width="15.85546875" style="2" customWidth="1"/>
    <col min="769" max="769" width="11.5703125" style="2" customWidth="1"/>
    <col min="770" max="770" width="18.42578125" style="2" customWidth="1"/>
    <col min="771" max="771" width="17.85546875" style="2" customWidth="1"/>
    <col min="772" max="772" width="0" style="2" hidden="1" customWidth="1"/>
    <col min="773" max="1020" width="11.5703125" style="2"/>
    <col min="1021" max="1021" width="22" style="2" customWidth="1"/>
    <col min="1022" max="1022" width="27.42578125" style="2" customWidth="1"/>
    <col min="1023" max="1023" width="41.140625" style="2" customWidth="1"/>
    <col min="1024" max="1024" width="15.85546875" style="2" customWidth="1"/>
    <col min="1025" max="1025" width="11.5703125" style="2" customWidth="1"/>
    <col min="1026" max="1026" width="18.42578125" style="2" customWidth="1"/>
    <col min="1027" max="1027" width="17.85546875" style="2" customWidth="1"/>
    <col min="1028" max="1028" width="0" style="2" hidden="1" customWidth="1"/>
    <col min="1029" max="1276" width="11.5703125" style="2"/>
    <col min="1277" max="1277" width="22" style="2" customWidth="1"/>
    <col min="1278" max="1278" width="27.42578125" style="2" customWidth="1"/>
    <col min="1279" max="1279" width="41.140625" style="2" customWidth="1"/>
    <col min="1280" max="1280" width="15.85546875" style="2" customWidth="1"/>
    <col min="1281" max="1281" width="11.5703125" style="2" customWidth="1"/>
    <col min="1282" max="1282" width="18.42578125" style="2" customWidth="1"/>
    <col min="1283" max="1283" width="17.85546875" style="2" customWidth="1"/>
    <col min="1284" max="1284" width="0" style="2" hidden="1" customWidth="1"/>
    <col min="1285" max="1532" width="11.5703125" style="2"/>
    <col min="1533" max="1533" width="22" style="2" customWidth="1"/>
    <col min="1534" max="1534" width="27.42578125" style="2" customWidth="1"/>
    <col min="1535" max="1535" width="41.140625" style="2" customWidth="1"/>
    <col min="1536" max="1536" width="15.85546875" style="2" customWidth="1"/>
    <col min="1537" max="1537" width="11.5703125" style="2" customWidth="1"/>
    <col min="1538" max="1538" width="18.42578125" style="2" customWidth="1"/>
    <col min="1539" max="1539" width="17.85546875" style="2" customWidth="1"/>
    <col min="1540" max="1540" width="0" style="2" hidden="1" customWidth="1"/>
    <col min="1541" max="1788" width="11.5703125" style="2"/>
    <col min="1789" max="1789" width="22" style="2" customWidth="1"/>
    <col min="1790" max="1790" width="27.42578125" style="2" customWidth="1"/>
    <col min="1791" max="1791" width="41.140625" style="2" customWidth="1"/>
    <col min="1792" max="1792" width="15.85546875" style="2" customWidth="1"/>
    <col min="1793" max="1793" width="11.5703125" style="2" customWidth="1"/>
    <col min="1794" max="1794" width="18.42578125" style="2" customWidth="1"/>
    <col min="1795" max="1795" width="17.85546875" style="2" customWidth="1"/>
    <col min="1796" max="1796" width="0" style="2" hidden="1" customWidth="1"/>
    <col min="1797" max="2044" width="11.5703125" style="2"/>
    <col min="2045" max="2045" width="22" style="2" customWidth="1"/>
    <col min="2046" max="2046" width="27.42578125" style="2" customWidth="1"/>
    <col min="2047" max="2047" width="41.140625" style="2" customWidth="1"/>
    <col min="2048" max="2048" width="15.85546875" style="2" customWidth="1"/>
    <col min="2049" max="2049" width="11.5703125" style="2" customWidth="1"/>
    <col min="2050" max="2050" width="18.42578125" style="2" customWidth="1"/>
    <col min="2051" max="2051" width="17.85546875" style="2" customWidth="1"/>
    <col min="2052" max="2052" width="0" style="2" hidden="1" customWidth="1"/>
    <col min="2053" max="2300" width="11.5703125" style="2"/>
    <col min="2301" max="2301" width="22" style="2" customWidth="1"/>
    <col min="2302" max="2302" width="27.42578125" style="2" customWidth="1"/>
    <col min="2303" max="2303" width="41.140625" style="2" customWidth="1"/>
    <col min="2304" max="2304" width="15.85546875" style="2" customWidth="1"/>
    <col min="2305" max="2305" width="11.5703125" style="2" customWidth="1"/>
    <col min="2306" max="2306" width="18.42578125" style="2" customWidth="1"/>
    <col min="2307" max="2307" width="17.85546875" style="2" customWidth="1"/>
    <col min="2308" max="2308" width="0" style="2" hidden="1" customWidth="1"/>
    <col min="2309" max="2556" width="11.5703125" style="2"/>
    <col min="2557" max="2557" width="22" style="2" customWidth="1"/>
    <col min="2558" max="2558" width="27.42578125" style="2" customWidth="1"/>
    <col min="2559" max="2559" width="41.140625" style="2" customWidth="1"/>
    <col min="2560" max="2560" width="15.85546875" style="2" customWidth="1"/>
    <col min="2561" max="2561" width="11.5703125" style="2" customWidth="1"/>
    <col min="2562" max="2562" width="18.42578125" style="2" customWidth="1"/>
    <col min="2563" max="2563" width="17.85546875" style="2" customWidth="1"/>
    <col min="2564" max="2564" width="0" style="2" hidden="1" customWidth="1"/>
    <col min="2565" max="2812" width="11.5703125" style="2"/>
    <col min="2813" max="2813" width="22" style="2" customWidth="1"/>
    <col min="2814" max="2814" width="27.42578125" style="2" customWidth="1"/>
    <col min="2815" max="2815" width="41.140625" style="2" customWidth="1"/>
    <col min="2816" max="2816" width="15.85546875" style="2" customWidth="1"/>
    <col min="2817" max="2817" width="11.5703125" style="2" customWidth="1"/>
    <col min="2818" max="2818" width="18.42578125" style="2" customWidth="1"/>
    <col min="2819" max="2819" width="17.85546875" style="2" customWidth="1"/>
    <col min="2820" max="2820" width="0" style="2" hidden="1" customWidth="1"/>
    <col min="2821" max="3068" width="11.5703125" style="2"/>
    <col min="3069" max="3069" width="22" style="2" customWidth="1"/>
    <col min="3070" max="3070" width="27.42578125" style="2" customWidth="1"/>
    <col min="3071" max="3071" width="41.140625" style="2" customWidth="1"/>
    <col min="3072" max="3072" width="15.85546875" style="2" customWidth="1"/>
    <col min="3073" max="3073" width="11.5703125" style="2" customWidth="1"/>
    <col min="3074" max="3074" width="18.42578125" style="2" customWidth="1"/>
    <col min="3075" max="3075" width="17.85546875" style="2" customWidth="1"/>
    <col min="3076" max="3076" width="0" style="2" hidden="1" customWidth="1"/>
    <col min="3077" max="3324" width="11.5703125" style="2"/>
    <col min="3325" max="3325" width="22" style="2" customWidth="1"/>
    <col min="3326" max="3326" width="27.42578125" style="2" customWidth="1"/>
    <col min="3327" max="3327" width="41.140625" style="2" customWidth="1"/>
    <col min="3328" max="3328" width="15.85546875" style="2" customWidth="1"/>
    <col min="3329" max="3329" width="11.5703125" style="2" customWidth="1"/>
    <col min="3330" max="3330" width="18.42578125" style="2" customWidth="1"/>
    <col min="3331" max="3331" width="17.85546875" style="2" customWidth="1"/>
    <col min="3332" max="3332" width="0" style="2" hidden="1" customWidth="1"/>
    <col min="3333" max="3580" width="11.5703125" style="2"/>
    <col min="3581" max="3581" width="22" style="2" customWidth="1"/>
    <col min="3582" max="3582" width="27.42578125" style="2" customWidth="1"/>
    <col min="3583" max="3583" width="41.140625" style="2" customWidth="1"/>
    <col min="3584" max="3584" width="15.85546875" style="2" customWidth="1"/>
    <col min="3585" max="3585" width="11.5703125" style="2" customWidth="1"/>
    <col min="3586" max="3586" width="18.42578125" style="2" customWidth="1"/>
    <col min="3587" max="3587" width="17.85546875" style="2" customWidth="1"/>
    <col min="3588" max="3588" width="0" style="2" hidden="1" customWidth="1"/>
    <col min="3589" max="3836" width="11.5703125" style="2"/>
    <col min="3837" max="3837" width="22" style="2" customWidth="1"/>
    <col min="3838" max="3838" width="27.42578125" style="2" customWidth="1"/>
    <col min="3839" max="3839" width="41.140625" style="2" customWidth="1"/>
    <col min="3840" max="3840" width="15.85546875" style="2" customWidth="1"/>
    <col min="3841" max="3841" width="11.5703125" style="2" customWidth="1"/>
    <col min="3842" max="3842" width="18.42578125" style="2" customWidth="1"/>
    <col min="3843" max="3843" width="17.85546875" style="2" customWidth="1"/>
    <col min="3844" max="3844" width="0" style="2" hidden="1" customWidth="1"/>
    <col min="3845" max="4092" width="11.5703125" style="2"/>
    <col min="4093" max="4093" width="22" style="2" customWidth="1"/>
    <col min="4094" max="4094" width="27.42578125" style="2" customWidth="1"/>
    <col min="4095" max="4095" width="41.140625" style="2" customWidth="1"/>
    <col min="4096" max="4096" width="15.85546875" style="2" customWidth="1"/>
    <col min="4097" max="4097" width="11.5703125" style="2" customWidth="1"/>
    <col min="4098" max="4098" width="18.42578125" style="2" customWidth="1"/>
    <col min="4099" max="4099" width="17.85546875" style="2" customWidth="1"/>
    <col min="4100" max="4100" width="0" style="2" hidden="1" customWidth="1"/>
    <col min="4101" max="4348" width="11.5703125" style="2"/>
    <col min="4349" max="4349" width="22" style="2" customWidth="1"/>
    <col min="4350" max="4350" width="27.42578125" style="2" customWidth="1"/>
    <col min="4351" max="4351" width="41.140625" style="2" customWidth="1"/>
    <col min="4352" max="4352" width="15.85546875" style="2" customWidth="1"/>
    <col min="4353" max="4353" width="11.5703125" style="2" customWidth="1"/>
    <col min="4354" max="4354" width="18.42578125" style="2" customWidth="1"/>
    <col min="4355" max="4355" width="17.85546875" style="2" customWidth="1"/>
    <col min="4356" max="4356" width="0" style="2" hidden="1" customWidth="1"/>
    <col min="4357" max="4604" width="11.5703125" style="2"/>
    <col min="4605" max="4605" width="22" style="2" customWidth="1"/>
    <col min="4606" max="4606" width="27.42578125" style="2" customWidth="1"/>
    <col min="4607" max="4607" width="41.140625" style="2" customWidth="1"/>
    <col min="4608" max="4608" width="15.85546875" style="2" customWidth="1"/>
    <col min="4609" max="4609" width="11.5703125" style="2" customWidth="1"/>
    <col min="4610" max="4610" width="18.42578125" style="2" customWidth="1"/>
    <col min="4611" max="4611" width="17.85546875" style="2" customWidth="1"/>
    <col min="4612" max="4612" width="0" style="2" hidden="1" customWidth="1"/>
    <col min="4613" max="4860" width="11.5703125" style="2"/>
    <col min="4861" max="4861" width="22" style="2" customWidth="1"/>
    <col min="4862" max="4862" width="27.42578125" style="2" customWidth="1"/>
    <col min="4863" max="4863" width="41.140625" style="2" customWidth="1"/>
    <col min="4864" max="4864" width="15.85546875" style="2" customWidth="1"/>
    <col min="4865" max="4865" width="11.5703125" style="2" customWidth="1"/>
    <col min="4866" max="4866" width="18.42578125" style="2" customWidth="1"/>
    <col min="4867" max="4867" width="17.85546875" style="2" customWidth="1"/>
    <col min="4868" max="4868" width="0" style="2" hidden="1" customWidth="1"/>
    <col min="4869" max="5116" width="11.5703125" style="2"/>
    <col min="5117" max="5117" width="22" style="2" customWidth="1"/>
    <col min="5118" max="5118" width="27.42578125" style="2" customWidth="1"/>
    <col min="5119" max="5119" width="41.140625" style="2" customWidth="1"/>
    <col min="5120" max="5120" width="15.85546875" style="2" customWidth="1"/>
    <col min="5121" max="5121" width="11.5703125" style="2" customWidth="1"/>
    <col min="5122" max="5122" width="18.42578125" style="2" customWidth="1"/>
    <col min="5123" max="5123" width="17.85546875" style="2" customWidth="1"/>
    <col min="5124" max="5124" width="0" style="2" hidden="1" customWidth="1"/>
    <col min="5125" max="5372" width="11.5703125" style="2"/>
    <col min="5373" max="5373" width="22" style="2" customWidth="1"/>
    <col min="5374" max="5374" width="27.42578125" style="2" customWidth="1"/>
    <col min="5375" max="5375" width="41.140625" style="2" customWidth="1"/>
    <col min="5376" max="5376" width="15.85546875" style="2" customWidth="1"/>
    <col min="5377" max="5377" width="11.5703125" style="2" customWidth="1"/>
    <col min="5378" max="5378" width="18.42578125" style="2" customWidth="1"/>
    <col min="5379" max="5379" width="17.85546875" style="2" customWidth="1"/>
    <col min="5380" max="5380" width="0" style="2" hidden="1" customWidth="1"/>
    <col min="5381" max="5628" width="11.5703125" style="2"/>
    <col min="5629" max="5629" width="22" style="2" customWidth="1"/>
    <col min="5630" max="5630" width="27.42578125" style="2" customWidth="1"/>
    <col min="5631" max="5631" width="41.140625" style="2" customWidth="1"/>
    <col min="5632" max="5632" width="15.85546875" style="2" customWidth="1"/>
    <col min="5633" max="5633" width="11.5703125" style="2" customWidth="1"/>
    <col min="5634" max="5634" width="18.42578125" style="2" customWidth="1"/>
    <col min="5635" max="5635" width="17.85546875" style="2" customWidth="1"/>
    <col min="5636" max="5636" width="0" style="2" hidden="1" customWidth="1"/>
    <col min="5637" max="5884" width="11.5703125" style="2"/>
    <col min="5885" max="5885" width="22" style="2" customWidth="1"/>
    <col min="5886" max="5886" width="27.42578125" style="2" customWidth="1"/>
    <col min="5887" max="5887" width="41.140625" style="2" customWidth="1"/>
    <col min="5888" max="5888" width="15.85546875" style="2" customWidth="1"/>
    <col min="5889" max="5889" width="11.5703125" style="2" customWidth="1"/>
    <col min="5890" max="5890" width="18.42578125" style="2" customWidth="1"/>
    <col min="5891" max="5891" width="17.85546875" style="2" customWidth="1"/>
    <col min="5892" max="5892" width="0" style="2" hidden="1" customWidth="1"/>
    <col min="5893" max="6140" width="11.5703125" style="2"/>
    <col min="6141" max="6141" width="22" style="2" customWidth="1"/>
    <col min="6142" max="6142" width="27.42578125" style="2" customWidth="1"/>
    <col min="6143" max="6143" width="41.140625" style="2" customWidth="1"/>
    <col min="6144" max="6144" width="15.85546875" style="2" customWidth="1"/>
    <col min="6145" max="6145" width="11.5703125" style="2" customWidth="1"/>
    <col min="6146" max="6146" width="18.42578125" style="2" customWidth="1"/>
    <col min="6147" max="6147" width="17.85546875" style="2" customWidth="1"/>
    <col min="6148" max="6148" width="0" style="2" hidden="1" customWidth="1"/>
    <col min="6149" max="6396" width="11.5703125" style="2"/>
    <col min="6397" max="6397" width="22" style="2" customWidth="1"/>
    <col min="6398" max="6398" width="27.42578125" style="2" customWidth="1"/>
    <col min="6399" max="6399" width="41.140625" style="2" customWidth="1"/>
    <col min="6400" max="6400" width="15.85546875" style="2" customWidth="1"/>
    <col min="6401" max="6401" width="11.5703125" style="2" customWidth="1"/>
    <col min="6402" max="6402" width="18.42578125" style="2" customWidth="1"/>
    <col min="6403" max="6403" width="17.85546875" style="2" customWidth="1"/>
    <col min="6404" max="6404" width="0" style="2" hidden="1" customWidth="1"/>
    <col min="6405" max="6652" width="11.5703125" style="2"/>
    <col min="6653" max="6653" width="22" style="2" customWidth="1"/>
    <col min="6654" max="6654" width="27.42578125" style="2" customWidth="1"/>
    <col min="6655" max="6655" width="41.140625" style="2" customWidth="1"/>
    <col min="6656" max="6656" width="15.85546875" style="2" customWidth="1"/>
    <col min="6657" max="6657" width="11.5703125" style="2" customWidth="1"/>
    <col min="6658" max="6658" width="18.42578125" style="2" customWidth="1"/>
    <col min="6659" max="6659" width="17.85546875" style="2" customWidth="1"/>
    <col min="6660" max="6660" width="0" style="2" hidden="1" customWidth="1"/>
    <col min="6661" max="6908" width="11.5703125" style="2"/>
    <col min="6909" max="6909" width="22" style="2" customWidth="1"/>
    <col min="6910" max="6910" width="27.42578125" style="2" customWidth="1"/>
    <col min="6911" max="6911" width="41.140625" style="2" customWidth="1"/>
    <col min="6912" max="6912" width="15.85546875" style="2" customWidth="1"/>
    <col min="6913" max="6913" width="11.5703125" style="2" customWidth="1"/>
    <col min="6914" max="6914" width="18.42578125" style="2" customWidth="1"/>
    <col min="6915" max="6915" width="17.85546875" style="2" customWidth="1"/>
    <col min="6916" max="6916" width="0" style="2" hidden="1" customWidth="1"/>
    <col min="6917" max="7164" width="11.5703125" style="2"/>
    <col min="7165" max="7165" width="22" style="2" customWidth="1"/>
    <col min="7166" max="7166" width="27.42578125" style="2" customWidth="1"/>
    <col min="7167" max="7167" width="41.140625" style="2" customWidth="1"/>
    <col min="7168" max="7168" width="15.85546875" style="2" customWidth="1"/>
    <col min="7169" max="7169" width="11.5703125" style="2" customWidth="1"/>
    <col min="7170" max="7170" width="18.42578125" style="2" customWidth="1"/>
    <col min="7171" max="7171" width="17.85546875" style="2" customWidth="1"/>
    <col min="7172" max="7172" width="0" style="2" hidden="1" customWidth="1"/>
    <col min="7173" max="7420" width="11.5703125" style="2"/>
    <col min="7421" max="7421" width="22" style="2" customWidth="1"/>
    <col min="7422" max="7422" width="27.42578125" style="2" customWidth="1"/>
    <col min="7423" max="7423" width="41.140625" style="2" customWidth="1"/>
    <col min="7424" max="7424" width="15.85546875" style="2" customWidth="1"/>
    <col min="7425" max="7425" width="11.5703125" style="2" customWidth="1"/>
    <col min="7426" max="7426" width="18.42578125" style="2" customWidth="1"/>
    <col min="7427" max="7427" width="17.85546875" style="2" customWidth="1"/>
    <col min="7428" max="7428" width="0" style="2" hidden="1" customWidth="1"/>
    <col min="7429" max="7676" width="11.5703125" style="2"/>
    <col min="7677" max="7677" width="22" style="2" customWidth="1"/>
    <col min="7678" max="7678" width="27.42578125" style="2" customWidth="1"/>
    <col min="7679" max="7679" width="41.140625" style="2" customWidth="1"/>
    <col min="7680" max="7680" width="15.85546875" style="2" customWidth="1"/>
    <col min="7681" max="7681" width="11.5703125" style="2" customWidth="1"/>
    <col min="7682" max="7682" width="18.42578125" style="2" customWidth="1"/>
    <col min="7683" max="7683" width="17.85546875" style="2" customWidth="1"/>
    <col min="7684" max="7684" width="0" style="2" hidden="1" customWidth="1"/>
    <col min="7685" max="7932" width="11.5703125" style="2"/>
    <col min="7933" max="7933" width="22" style="2" customWidth="1"/>
    <col min="7934" max="7934" width="27.42578125" style="2" customWidth="1"/>
    <col min="7935" max="7935" width="41.140625" style="2" customWidth="1"/>
    <col min="7936" max="7936" width="15.85546875" style="2" customWidth="1"/>
    <col min="7937" max="7937" width="11.5703125" style="2" customWidth="1"/>
    <col min="7938" max="7938" width="18.42578125" style="2" customWidth="1"/>
    <col min="7939" max="7939" width="17.85546875" style="2" customWidth="1"/>
    <col min="7940" max="7940" width="0" style="2" hidden="1" customWidth="1"/>
    <col min="7941" max="8188" width="11.5703125" style="2"/>
    <col min="8189" max="8189" width="22" style="2" customWidth="1"/>
    <col min="8190" max="8190" width="27.42578125" style="2" customWidth="1"/>
    <col min="8191" max="8191" width="41.140625" style="2" customWidth="1"/>
    <col min="8192" max="8192" width="15.85546875" style="2" customWidth="1"/>
    <col min="8193" max="8193" width="11.5703125" style="2" customWidth="1"/>
    <col min="8194" max="8194" width="18.42578125" style="2" customWidth="1"/>
    <col min="8195" max="8195" width="17.85546875" style="2" customWidth="1"/>
    <col min="8196" max="8196" width="0" style="2" hidden="1" customWidth="1"/>
    <col min="8197" max="8444" width="11.5703125" style="2"/>
    <col min="8445" max="8445" width="22" style="2" customWidth="1"/>
    <col min="8446" max="8446" width="27.42578125" style="2" customWidth="1"/>
    <col min="8447" max="8447" width="41.140625" style="2" customWidth="1"/>
    <col min="8448" max="8448" width="15.85546875" style="2" customWidth="1"/>
    <col min="8449" max="8449" width="11.5703125" style="2" customWidth="1"/>
    <col min="8450" max="8450" width="18.42578125" style="2" customWidth="1"/>
    <col min="8451" max="8451" width="17.85546875" style="2" customWidth="1"/>
    <col min="8452" max="8452" width="0" style="2" hidden="1" customWidth="1"/>
    <col min="8453" max="8700" width="11.5703125" style="2"/>
    <col min="8701" max="8701" width="22" style="2" customWidth="1"/>
    <col min="8702" max="8702" width="27.42578125" style="2" customWidth="1"/>
    <col min="8703" max="8703" width="41.140625" style="2" customWidth="1"/>
    <col min="8704" max="8704" width="15.85546875" style="2" customWidth="1"/>
    <col min="8705" max="8705" width="11.5703125" style="2" customWidth="1"/>
    <col min="8706" max="8706" width="18.42578125" style="2" customWidth="1"/>
    <col min="8707" max="8707" width="17.85546875" style="2" customWidth="1"/>
    <col min="8708" max="8708" width="0" style="2" hidden="1" customWidth="1"/>
    <col min="8709" max="8956" width="11.5703125" style="2"/>
    <col min="8957" max="8957" width="22" style="2" customWidth="1"/>
    <col min="8958" max="8958" width="27.42578125" style="2" customWidth="1"/>
    <col min="8959" max="8959" width="41.140625" style="2" customWidth="1"/>
    <col min="8960" max="8960" width="15.85546875" style="2" customWidth="1"/>
    <col min="8961" max="8961" width="11.5703125" style="2" customWidth="1"/>
    <col min="8962" max="8962" width="18.42578125" style="2" customWidth="1"/>
    <col min="8963" max="8963" width="17.85546875" style="2" customWidth="1"/>
    <col min="8964" max="8964" width="0" style="2" hidden="1" customWidth="1"/>
    <col min="8965" max="9212" width="11.5703125" style="2"/>
    <col min="9213" max="9213" width="22" style="2" customWidth="1"/>
    <col min="9214" max="9214" width="27.42578125" style="2" customWidth="1"/>
    <col min="9215" max="9215" width="41.140625" style="2" customWidth="1"/>
    <col min="9216" max="9216" width="15.85546875" style="2" customWidth="1"/>
    <col min="9217" max="9217" width="11.5703125" style="2" customWidth="1"/>
    <col min="9218" max="9218" width="18.42578125" style="2" customWidth="1"/>
    <col min="9219" max="9219" width="17.85546875" style="2" customWidth="1"/>
    <col min="9220" max="9220" width="0" style="2" hidden="1" customWidth="1"/>
    <col min="9221" max="9468" width="11.5703125" style="2"/>
    <col min="9469" max="9469" width="22" style="2" customWidth="1"/>
    <col min="9470" max="9470" width="27.42578125" style="2" customWidth="1"/>
    <col min="9471" max="9471" width="41.140625" style="2" customWidth="1"/>
    <col min="9472" max="9472" width="15.85546875" style="2" customWidth="1"/>
    <col min="9473" max="9473" width="11.5703125" style="2" customWidth="1"/>
    <col min="9474" max="9474" width="18.42578125" style="2" customWidth="1"/>
    <col min="9475" max="9475" width="17.85546875" style="2" customWidth="1"/>
    <col min="9476" max="9476" width="0" style="2" hidden="1" customWidth="1"/>
    <col min="9477" max="9724" width="11.5703125" style="2"/>
    <col min="9725" max="9725" width="22" style="2" customWidth="1"/>
    <col min="9726" max="9726" width="27.42578125" style="2" customWidth="1"/>
    <col min="9727" max="9727" width="41.140625" style="2" customWidth="1"/>
    <col min="9728" max="9728" width="15.85546875" style="2" customWidth="1"/>
    <col min="9729" max="9729" width="11.5703125" style="2" customWidth="1"/>
    <col min="9730" max="9730" width="18.42578125" style="2" customWidth="1"/>
    <col min="9731" max="9731" width="17.85546875" style="2" customWidth="1"/>
    <col min="9732" max="9732" width="0" style="2" hidden="1" customWidth="1"/>
    <col min="9733" max="9980" width="11.5703125" style="2"/>
    <col min="9981" max="9981" width="22" style="2" customWidth="1"/>
    <col min="9982" max="9982" width="27.42578125" style="2" customWidth="1"/>
    <col min="9983" max="9983" width="41.140625" style="2" customWidth="1"/>
    <col min="9984" max="9984" width="15.85546875" style="2" customWidth="1"/>
    <col min="9985" max="9985" width="11.5703125" style="2" customWidth="1"/>
    <col min="9986" max="9986" width="18.42578125" style="2" customWidth="1"/>
    <col min="9987" max="9987" width="17.85546875" style="2" customWidth="1"/>
    <col min="9988" max="9988" width="0" style="2" hidden="1" customWidth="1"/>
    <col min="9989" max="10236" width="11.5703125" style="2"/>
    <col min="10237" max="10237" width="22" style="2" customWidth="1"/>
    <col min="10238" max="10238" width="27.42578125" style="2" customWidth="1"/>
    <col min="10239" max="10239" width="41.140625" style="2" customWidth="1"/>
    <col min="10240" max="10240" width="15.85546875" style="2" customWidth="1"/>
    <col min="10241" max="10241" width="11.5703125" style="2" customWidth="1"/>
    <col min="10242" max="10242" width="18.42578125" style="2" customWidth="1"/>
    <col min="10243" max="10243" width="17.85546875" style="2" customWidth="1"/>
    <col min="10244" max="10244" width="0" style="2" hidden="1" customWidth="1"/>
    <col min="10245" max="10492" width="11.5703125" style="2"/>
    <col min="10493" max="10493" width="22" style="2" customWidth="1"/>
    <col min="10494" max="10494" width="27.42578125" style="2" customWidth="1"/>
    <col min="10495" max="10495" width="41.140625" style="2" customWidth="1"/>
    <col min="10496" max="10496" width="15.85546875" style="2" customWidth="1"/>
    <col min="10497" max="10497" width="11.5703125" style="2" customWidth="1"/>
    <col min="10498" max="10498" width="18.42578125" style="2" customWidth="1"/>
    <col min="10499" max="10499" width="17.85546875" style="2" customWidth="1"/>
    <col min="10500" max="10500" width="0" style="2" hidden="1" customWidth="1"/>
    <col min="10501" max="10748" width="11.5703125" style="2"/>
    <col min="10749" max="10749" width="22" style="2" customWidth="1"/>
    <col min="10750" max="10750" width="27.42578125" style="2" customWidth="1"/>
    <col min="10751" max="10751" width="41.140625" style="2" customWidth="1"/>
    <col min="10752" max="10752" width="15.85546875" style="2" customWidth="1"/>
    <col min="10753" max="10753" width="11.5703125" style="2" customWidth="1"/>
    <col min="10754" max="10754" width="18.42578125" style="2" customWidth="1"/>
    <col min="10755" max="10755" width="17.85546875" style="2" customWidth="1"/>
    <col min="10756" max="10756" width="0" style="2" hidden="1" customWidth="1"/>
    <col min="10757" max="11004" width="11.5703125" style="2"/>
    <col min="11005" max="11005" width="22" style="2" customWidth="1"/>
    <col min="11006" max="11006" width="27.42578125" style="2" customWidth="1"/>
    <col min="11007" max="11007" width="41.140625" style="2" customWidth="1"/>
    <col min="11008" max="11008" width="15.85546875" style="2" customWidth="1"/>
    <col min="11009" max="11009" width="11.5703125" style="2" customWidth="1"/>
    <col min="11010" max="11010" width="18.42578125" style="2" customWidth="1"/>
    <col min="11011" max="11011" width="17.85546875" style="2" customWidth="1"/>
    <col min="11012" max="11012" width="0" style="2" hidden="1" customWidth="1"/>
    <col min="11013" max="11260" width="11.5703125" style="2"/>
    <col min="11261" max="11261" width="22" style="2" customWidth="1"/>
    <col min="11262" max="11262" width="27.42578125" style="2" customWidth="1"/>
    <col min="11263" max="11263" width="41.140625" style="2" customWidth="1"/>
    <col min="11264" max="11264" width="15.85546875" style="2" customWidth="1"/>
    <col min="11265" max="11265" width="11.5703125" style="2" customWidth="1"/>
    <col min="11266" max="11266" width="18.42578125" style="2" customWidth="1"/>
    <col min="11267" max="11267" width="17.85546875" style="2" customWidth="1"/>
    <col min="11268" max="11268" width="0" style="2" hidden="1" customWidth="1"/>
    <col min="11269" max="11516" width="11.5703125" style="2"/>
    <col min="11517" max="11517" width="22" style="2" customWidth="1"/>
    <col min="11518" max="11518" width="27.42578125" style="2" customWidth="1"/>
    <col min="11519" max="11519" width="41.140625" style="2" customWidth="1"/>
    <col min="11520" max="11520" width="15.85546875" style="2" customWidth="1"/>
    <col min="11521" max="11521" width="11.5703125" style="2" customWidth="1"/>
    <col min="11522" max="11522" width="18.42578125" style="2" customWidth="1"/>
    <col min="11523" max="11523" width="17.85546875" style="2" customWidth="1"/>
    <col min="11524" max="11524" width="0" style="2" hidden="1" customWidth="1"/>
    <col min="11525" max="11772" width="11.5703125" style="2"/>
    <col min="11773" max="11773" width="22" style="2" customWidth="1"/>
    <col min="11774" max="11774" width="27.42578125" style="2" customWidth="1"/>
    <col min="11775" max="11775" width="41.140625" style="2" customWidth="1"/>
    <col min="11776" max="11776" width="15.85546875" style="2" customWidth="1"/>
    <col min="11777" max="11777" width="11.5703125" style="2" customWidth="1"/>
    <col min="11778" max="11778" width="18.42578125" style="2" customWidth="1"/>
    <col min="11779" max="11779" width="17.85546875" style="2" customWidth="1"/>
    <col min="11780" max="11780" width="0" style="2" hidden="1" customWidth="1"/>
    <col min="11781" max="12028" width="11.5703125" style="2"/>
    <col min="12029" max="12029" width="22" style="2" customWidth="1"/>
    <col min="12030" max="12030" width="27.42578125" style="2" customWidth="1"/>
    <col min="12031" max="12031" width="41.140625" style="2" customWidth="1"/>
    <col min="12032" max="12032" width="15.85546875" style="2" customWidth="1"/>
    <col min="12033" max="12033" width="11.5703125" style="2" customWidth="1"/>
    <col min="12034" max="12034" width="18.42578125" style="2" customWidth="1"/>
    <col min="12035" max="12035" width="17.85546875" style="2" customWidth="1"/>
    <col min="12036" max="12036" width="0" style="2" hidden="1" customWidth="1"/>
    <col min="12037" max="12284" width="11.5703125" style="2"/>
    <col min="12285" max="12285" width="22" style="2" customWidth="1"/>
    <col min="12286" max="12286" width="27.42578125" style="2" customWidth="1"/>
    <col min="12287" max="12287" width="41.140625" style="2" customWidth="1"/>
    <col min="12288" max="12288" width="15.85546875" style="2" customWidth="1"/>
    <col min="12289" max="12289" width="11.5703125" style="2" customWidth="1"/>
    <col min="12290" max="12290" width="18.42578125" style="2" customWidth="1"/>
    <col min="12291" max="12291" width="17.85546875" style="2" customWidth="1"/>
    <col min="12292" max="12292" width="0" style="2" hidden="1" customWidth="1"/>
    <col min="12293" max="12540" width="11.5703125" style="2"/>
    <col min="12541" max="12541" width="22" style="2" customWidth="1"/>
    <col min="12542" max="12542" width="27.42578125" style="2" customWidth="1"/>
    <col min="12543" max="12543" width="41.140625" style="2" customWidth="1"/>
    <col min="12544" max="12544" width="15.85546875" style="2" customWidth="1"/>
    <col min="12545" max="12545" width="11.5703125" style="2" customWidth="1"/>
    <col min="12546" max="12546" width="18.42578125" style="2" customWidth="1"/>
    <col min="12547" max="12547" width="17.85546875" style="2" customWidth="1"/>
    <col min="12548" max="12548" width="0" style="2" hidden="1" customWidth="1"/>
    <col min="12549" max="12796" width="11.5703125" style="2"/>
    <col min="12797" max="12797" width="22" style="2" customWidth="1"/>
    <col min="12798" max="12798" width="27.42578125" style="2" customWidth="1"/>
    <col min="12799" max="12799" width="41.140625" style="2" customWidth="1"/>
    <col min="12800" max="12800" width="15.85546875" style="2" customWidth="1"/>
    <col min="12801" max="12801" width="11.5703125" style="2" customWidth="1"/>
    <col min="12802" max="12802" width="18.42578125" style="2" customWidth="1"/>
    <col min="12803" max="12803" width="17.85546875" style="2" customWidth="1"/>
    <col min="12804" max="12804" width="0" style="2" hidden="1" customWidth="1"/>
    <col min="12805" max="13052" width="11.5703125" style="2"/>
    <col min="13053" max="13053" width="22" style="2" customWidth="1"/>
    <col min="13054" max="13054" width="27.42578125" style="2" customWidth="1"/>
    <col min="13055" max="13055" width="41.140625" style="2" customWidth="1"/>
    <col min="13056" max="13056" width="15.85546875" style="2" customWidth="1"/>
    <col min="13057" max="13057" width="11.5703125" style="2" customWidth="1"/>
    <col min="13058" max="13058" width="18.42578125" style="2" customWidth="1"/>
    <col min="13059" max="13059" width="17.85546875" style="2" customWidth="1"/>
    <col min="13060" max="13060" width="0" style="2" hidden="1" customWidth="1"/>
    <col min="13061" max="13308" width="11.5703125" style="2"/>
    <col min="13309" max="13309" width="22" style="2" customWidth="1"/>
    <col min="13310" max="13310" width="27.42578125" style="2" customWidth="1"/>
    <col min="13311" max="13311" width="41.140625" style="2" customWidth="1"/>
    <col min="13312" max="13312" width="15.85546875" style="2" customWidth="1"/>
    <col min="13313" max="13313" width="11.5703125" style="2" customWidth="1"/>
    <col min="13314" max="13314" width="18.42578125" style="2" customWidth="1"/>
    <col min="13315" max="13315" width="17.85546875" style="2" customWidth="1"/>
    <col min="13316" max="13316" width="0" style="2" hidden="1" customWidth="1"/>
    <col min="13317" max="13564" width="11.5703125" style="2"/>
    <col min="13565" max="13565" width="22" style="2" customWidth="1"/>
    <col min="13566" max="13566" width="27.42578125" style="2" customWidth="1"/>
    <col min="13567" max="13567" width="41.140625" style="2" customWidth="1"/>
    <col min="13568" max="13568" width="15.85546875" style="2" customWidth="1"/>
    <col min="13569" max="13569" width="11.5703125" style="2" customWidth="1"/>
    <col min="13570" max="13570" width="18.42578125" style="2" customWidth="1"/>
    <col min="13571" max="13571" width="17.85546875" style="2" customWidth="1"/>
    <col min="13572" max="13572" width="0" style="2" hidden="1" customWidth="1"/>
    <col min="13573" max="13820" width="11.5703125" style="2"/>
    <col min="13821" max="13821" width="22" style="2" customWidth="1"/>
    <col min="13822" max="13822" width="27.42578125" style="2" customWidth="1"/>
    <col min="13823" max="13823" width="41.140625" style="2" customWidth="1"/>
    <col min="13824" max="13824" width="15.85546875" style="2" customWidth="1"/>
    <col min="13825" max="13825" width="11.5703125" style="2" customWidth="1"/>
    <col min="13826" max="13826" width="18.42578125" style="2" customWidth="1"/>
    <col min="13827" max="13827" width="17.85546875" style="2" customWidth="1"/>
    <col min="13828" max="13828" width="0" style="2" hidden="1" customWidth="1"/>
    <col min="13829" max="14076" width="11.5703125" style="2"/>
    <col min="14077" max="14077" width="22" style="2" customWidth="1"/>
    <col min="14078" max="14078" width="27.42578125" style="2" customWidth="1"/>
    <col min="14079" max="14079" width="41.140625" style="2" customWidth="1"/>
    <col min="14080" max="14080" width="15.85546875" style="2" customWidth="1"/>
    <col min="14081" max="14081" width="11.5703125" style="2" customWidth="1"/>
    <col min="14082" max="14082" width="18.42578125" style="2" customWidth="1"/>
    <col min="14083" max="14083" width="17.85546875" style="2" customWidth="1"/>
    <col min="14084" max="14084" width="0" style="2" hidden="1" customWidth="1"/>
    <col min="14085" max="14332" width="11.5703125" style="2"/>
    <col min="14333" max="14333" width="22" style="2" customWidth="1"/>
    <col min="14334" max="14334" width="27.42578125" style="2" customWidth="1"/>
    <col min="14335" max="14335" width="41.140625" style="2" customWidth="1"/>
    <col min="14336" max="14336" width="15.85546875" style="2" customWidth="1"/>
    <col min="14337" max="14337" width="11.5703125" style="2" customWidth="1"/>
    <col min="14338" max="14338" width="18.42578125" style="2" customWidth="1"/>
    <col min="14339" max="14339" width="17.85546875" style="2" customWidth="1"/>
    <col min="14340" max="14340" width="0" style="2" hidden="1" customWidth="1"/>
    <col min="14341" max="14588" width="11.5703125" style="2"/>
    <col min="14589" max="14589" width="22" style="2" customWidth="1"/>
    <col min="14590" max="14590" width="27.42578125" style="2" customWidth="1"/>
    <col min="14591" max="14591" width="41.140625" style="2" customWidth="1"/>
    <col min="14592" max="14592" width="15.85546875" style="2" customWidth="1"/>
    <col min="14593" max="14593" width="11.5703125" style="2" customWidth="1"/>
    <col min="14594" max="14594" width="18.42578125" style="2" customWidth="1"/>
    <col min="14595" max="14595" width="17.85546875" style="2" customWidth="1"/>
    <col min="14596" max="14596" width="0" style="2" hidden="1" customWidth="1"/>
    <col min="14597" max="14844" width="11.5703125" style="2"/>
    <col min="14845" max="14845" width="22" style="2" customWidth="1"/>
    <col min="14846" max="14846" width="27.42578125" style="2" customWidth="1"/>
    <col min="14847" max="14847" width="41.140625" style="2" customWidth="1"/>
    <col min="14848" max="14848" width="15.85546875" style="2" customWidth="1"/>
    <col min="14849" max="14849" width="11.5703125" style="2" customWidth="1"/>
    <col min="14850" max="14850" width="18.42578125" style="2" customWidth="1"/>
    <col min="14851" max="14851" width="17.85546875" style="2" customWidth="1"/>
    <col min="14852" max="14852" width="0" style="2" hidden="1" customWidth="1"/>
    <col min="14853" max="15100" width="11.5703125" style="2"/>
    <col min="15101" max="15101" width="22" style="2" customWidth="1"/>
    <col min="15102" max="15102" width="27.42578125" style="2" customWidth="1"/>
    <col min="15103" max="15103" width="41.140625" style="2" customWidth="1"/>
    <col min="15104" max="15104" width="15.85546875" style="2" customWidth="1"/>
    <col min="15105" max="15105" width="11.5703125" style="2" customWidth="1"/>
    <col min="15106" max="15106" width="18.42578125" style="2" customWidth="1"/>
    <col min="15107" max="15107" width="17.85546875" style="2" customWidth="1"/>
    <col min="15108" max="15108" width="0" style="2" hidden="1" customWidth="1"/>
    <col min="15109" max="15356" width="11.5703125" style="2"/>
    <col min="15357" max="15357" width="22" style="2" customWidth="1"/>
    <col min="15358" max="15358" width="27.42578125" style="2" customWidth="1"/>
    <col min="15359" max="15359" width="41.140625" style="2" customWidth="1"/>
    <col min="15360" max="15360" width="15.85546875" style="2" customWidth="1"/>
    <col min="15361" max="15361" width="11.5703125" style="2" customWidth="1"/>
    <col min="15362" max="15362" width="18.42578125" style="2" customWidth="1"/>
    <col min="15363" max="15363" width="17.85546875" style="2" customWidth="1"/>
    <col min="15364" max="15364" width="0" style="2" hidden="1" customWidth="1"/>
    <col min="15365" max="15612" width="11.5703125" style="2"/>
    <col min="15613" max="15613" width="22" style="2" customWidth="1"/>
    <col min="15614" max="15614" width="27.42578125" style="2" customWidth="1"/>
    <col min="15615" max="15615" width="41.140625" style="2" customWidth="1"/>
    <col min="15616" max="15616" width="15.85546875" style="2" customWidth="1"/>
    <col min="15617" max="15617" width="11.5703125" style="2" customWidth="1"/>
    <col min="15618" max="15618" width="18.42578125" style="2" customWidth="1"/>
    <col min="15619" max="15619" width="17.85546875" style="2" customWidth="1"/>
    <col min="15620" max="15620" width="0" style="2" hidden="1" customWidth="1"/>
    <col min="15621" max="15868" width="11.5703125" style="2"/>
    <col min="15869" max="15869" width="22" style="2" customWidth="1"/>
    <col min="15870" max="15870" width="27.42578125" style="2" customWidth="1"/>
    <col min="15871" max="15871" width="41.140625" style="2" customWidth="1"/>
    <col min="15872" max="15872" width="15.85546875" style="2" customWidth="1"/>
    <col min="15873" max="15873" width="11.5703125" style="2" customWidth="1"/>
    <col min="15874" max="15874" width="18.42578125" style="2" customWidth="1"/>
    <col min="15875" max="15875" width="17.85546875" style="2" customWidth="1"/>
    <col min="15876" max="15876" width="0" style="2" hidden="1" customWidth="1"/>
    <col min="15877" max="16124" width="11.5703125" style="2"/>
    <col min="16125" max="16125" width="22" style="2" customWidth="1"/>
    <col min="16126" max="16126" width="27.42578125" style="2" customWidth="1"/>
    <col min="16127" max="16127" width="41.140625" style="2" customWidth="1"/>
    <col min="16128" max="16128" width="15.85546875" style="2" customWidth="1"/>
    <col min="16129" max="16129" width="11.5703125" style="2" customWidth="1"/>
    <col min="16130" max="16130" width="18.42578125" style="2" customWidth="1"/>
    <col min="16131" max="16131" width="17.85546875" style="2" customWidth="1"/>
    <col min="16132" max="16132" width="0" style="2" hidden="1" customWidth="1"/>
    <col min="16133" max="16384" width="11.5703125" style="2"/>
  </cols>
  <sheetData>
    <row r="1" spans="1:8" ht="38.25" customHeight="1" x14ac:dyDescent="0.2">
      <c r="A1" s="10" t="s">
        <v>759</v>
      </c>
      <c r="B1" s="10"/>
      <c r="C1" s="10"/>
      <c r="D1" s="10"/>
      <c r="E1" s="10"/>
      <c r="F1" s="10"/>
      <c r="G1" s="11"/>
      <c r="H1" s="1"/>
    </row>
    <row r="2" spans="1:8" ht="15" x14ac:dyDescent="0.2">
      <c r="A2" s="12" t="s">
        <v>0</v>
      </c>
      <c r="B2" s="12" t="s">
        <v>1</v>
      </c>
      <c r="C2" s="13" t="s">
        <v>2</v>
      </c>
      <c r="D2" s="14" t="s">
        <v>3</v>
      </c>
      <c r="E2" s="14"/>
      <c r="F2" s="14"/>
      <c r="G2" s="14" t="s">
        <v>4</v>
      </c>
      <c r="H2" s="1"/>
    </row>
    <row r="3" spans="1:8" ht="15" x14ac:dyDescent="0.25">
      <c r="A3" s="12"/>
      <c r="B3" s="12"/>
      <c r="C3" s="13"/>
      <c r="D3" s="15" t="s">
        <v>5</v>
      </c>
      <c r="E3" s="15" t="s">
        <v>6</v>
      </c>
      <c r="F3" s="15" t="s">
        <v>7</v>
      </c>
      <c r="G3" s="14"/>
    </row>
    <row r="4" spans="1:8" ht="15" x14ac:dyDescent="0.25">
      <c r="A4" s="12"/>
      <c r="B4" s="12"/>
      <c r="C4" s="13"/>
      <c r="D4" s="15" t="s">
        <v>8</v>
      </c>
      <c r="E4" s="15" t="s">
        <v>8</v>
      </c>
      <c r="F4" s="15" t="s">
        <v>8</v>
      </c>
      <c r="G4" s="16" t="s">
        <v>8</v>
      </c>
    </row>
    <row r="5" spans="1:8" ht="15" x14ac:dyDescent="0.2">
      <c r="A5" s="3" t="s">
        <v>9</v>
      </c>
      <c r="B5" s="4" t="s">
        <v>10</v>
      </c>
      <c r="C5" s="5" t="s">
        <v>11</v>
      </c>
      <c r="D5" s="17">
        <v>0</v>
      </c>
      <c r="E5" s="17">
        <v>0</v>
      </c>
      <c r="F5" s="17">
        <v>0</v>
      </c>
      <c r="G5" s="22">
        <v>0</v>
      </c>
    </row>
    <row r="6" spans="1:8" ht="15" x14ac:dyDescent="0.2">
      <c r="A6" s="6" t="s">
        <v>12</v>
      </c>
      <c r="B6" s="7" t="s">
        <v>13</v>
      </c>
      <c r="C6" s="8" t="s">
        <v>14</v>
      </c>
      <c r="D6" s="18" t="s">
        <v>295</v>
      </c>
      <c r="E6" s="18" t="s">
        <v>295</v>
      </c>
      <c r="F6" s="18" t="s">
        <v>295</v>
      </c>
      <c r="G6" s="23">
        <f>((D6+E6+(F6*1.2))/3.2)*100</f>
        <v>96.97</v>
      </c>
    </row>
    <row r="7" spans="1:8" ht="15" x14ac:dyDescent="0.2">
      <c r="A7" s="6" t="s">
        <v>15</v>
      </c>
      <c r="B7" s="7" t="s">
        <v>16</v>
      </c>
      <c r="C7" s="8" t="s">
        <v>17</v>
      </c>
      <c r="D7" s="17">
        <v>0</v>
      </c>
      <c r="E7" s="17">
        <v>0</v>
      </c>
      <c r="F7" s="17">
        <v>0</v>
      </c>
      <c r="G7" s="23">
        <f t="shared" ref="G7:G70" si="0">((D7+E7+(F7*1.2))/3.2)*100</f>
        <v>0</v>
      </c>
    </row>
    <row r="8" spans="1:8" ht="15" x14ac:dyDescent="0.2">
      <c r="A8" s="6" t="s">
        <v>15</v>
      </c>
      <c r="B8" s="7" t="s">
        <v>18</v>
      </c>
      <c r="C8" s="8" t="s">
        <v>19</v>
      </c>
      <c r="D8" s="17">
        <v>0</v>
      </c>
      <c r="E8" s="18" t="s">
        <v>121</v>
      </c>
      <c r="F8" s="18" t="s">
        <v>121</v>
      </c>
      <c r="G8" s="23">
        <f t="shared" si="0"/>
        <v>11.460624999999999</v>
      </c>
    </row>
    <row r="9" spans="1:8" ht="15" x14ac:dyDescent="0.2">
      <c r="A9" s="6" t="s">
        <v>9</v>
      </c>
      <c r="B9" s="7" t="s">
        <v>20</v>
      </c>
      <c r="C9" s="8" t="s">
        <v>21</v>
      </c>
      <c r="D9" s="17">
        <v>0</v>
      </c>
      <c r="E9" s="17">
        <v>0</v>
      </c>
      <c r="F9" s="17">
        <v>0</v>
      </c>
      <c r="G9" s="23">
        <f t="shared" si="0"/>
        <v>0</v>
      </c>
    </row>
    <row r="10" spans="1:8" ht="15" x14ac:dyDescent="0.2">
      <c r="A10" s="6" t="s">
        <v>22</v>
      </c>
      <c r="B10" s="7" t="s">
        <v>23</v>
      </c>
      <c r="C10" s="8" t="s">
        <v>24</v>
      </c>
      <c r="D10" s="18" t="s">
        <v>250</v>
      </c>
      <c r="E10" s="18" t="s">
        <v>250</v>
      </c>
      <c r="F10" s="18" t="s">
        <v>250</v>
      </c>
      <c r="G10" s="23">
        <f t="shared" si="0"/>
        <v>54.169999999999995</v>
      </c>
    </row>
    <row r="11" spans="1:8" ht="15" x14ac:dyDescent="0.2">
      <c r="A11" s="6" t="s">
        <v>15</v>
      </c>
      <c r="B11" s="7" t="s">
        <v>16</v>
      </c>
      <c r="C11" s="8" t="s">
        <v>25</v>
      </c>
      <c r="D11" s="18" t="s">
        <v>577</v>
      </c>
      <c r="E11" s="18" t="s">
        <v>578</v>
      </c>
      <c r="F11" s="18" t="s">
        <v>579</v>
      </c>
      <c r="G11" s="23">
        <f t="shared" si="0"/>
        <v>57.274999999999984</v>
      </c>
    </row>
    <row r="12" spans="1:8" ht="15" x14ac:dyDescent="0.2">
      <c r="A12" s="6" t="s">
        <v>26</v>
      </c>
      <c r="B12" s="7" t="s">
        <v>27</v>
      </c>
      <c r="C12" s="8" t="s">
        <v>28</v>
      </c>
      <c r="D12" s="19">
        <v>0</v>
      </c>
      <c r="E12" s="19">
        <v>0</v>
      </c>
      <c r="F12" s="19">
        <v>0</v>
      </c>
      <c r="G12" s="23">
        <f t="shared" si="0"/>
        <v>0</v>
      </c>
    </row>
    <row r="13" spans="1:8" ht="15" x14ac:dyDescent="0.2">
      <c r="A13" s="6" t="s">
        <v>22</v>
      </c>
      <c r="B13" s="7" t="s">
        <v>29</v>
      </c>
      <c r="C13" s="8" t="s">
        <v>30</v>
      </c>
      <c r="D13" s="19">
        <v>0</v>
      </c>
      <c r="E13" s="19">
        <v>0</v>
      </c>
      <c r="F13" s="19">
        <v>0</v>
      </c>
      <c r="G13" s="23">
        <f t="shared" si="0"/>
        <v>0</v>
      </c>
    </row>
    <row r="14" spans="1:8" ht="15" x14ac:dyDescent="0.2">
      <c r="A14" s="6" t="s">
        <v>31</v>
      </c>
      <c r="B14" s="7" t="s">
        <v>32</v>
      </c>
      <c r="C14" s="8" t="s">
        <v>33</v>
      </c>
      <c r="D14" s="18" t="s">
        <v>577</v>
      </c>
      <c r="E14" s="18" t="s">
        <v>578</v>
      </c>
      <c r="F14" s="18" t="s">
        <v>579</v>
      </c>
      <c r="G14" s="23">
        <f t="shared" si="0"/>
        <v>57.274999999999984</v>
      </c>
    </row>
    <row r="15" spans="1:8" ht="15" x14ac:dyDescent="0.2">
      <c r="A15" s="6" t="s">
        <v>9</v>
      </c>
      <c r="B15" s="7" t="s">
        <v>35</v>
      </c>
      <c r="C15" s="8" t="s">
        <v>36</v>
      </c>
      <c r="D15" s="18" t="s">
        <v>580</v>
      </c>
      <c r="E15" s="18" t="s">
        <v>581</v>
      </c>
      <c r="F15" s="18" t="s">
        <v>581</v>
      </c>
      <c r="G15" s="23">
        <f t="shared" si="0"/>
        <v>7.5512499999999996</v>
      </c>
    </row>
    <row r="16" spans="1:8" ht="15" x14ac:dyDescent="0.2">
      <c r="A16" s="6" t="s">
        <v>37</v>
      </c>
      <c r="B16" s="7" t="s">
        <v>38</v>
      </c>
      <c r="C16" s="8" t="s">
        <v>39</v>
      </c>
      <c r="D16" s="19">
        <v>0</v>
      </c>
      <c r="E16" s="19">
        <v>0</v>
      </c>
      <c r="F16" s="19">
        <v>0</v>
      </c>
      <c r="G16" s="23">
        <f t="shared" si="0"/>
        <v>0</v>
      </c>
    </row>
    <row r="17" spans="1:7" ht="15" x14ac:dyDescent="0.2">
      <c r="A17" s="6" t="s">
        <v>40</v>
      </c>
      <c r="B17" s="7" t="s">
        <v>41</v>
      </c>
      <c r="C17" s="8" t="s">
        <v>42</v>
      </c>
      <c r="D17" s="18" t="s">
        <v>331</v>
      </c>
      <c r="E17" s="18" t="s">
        <v>331</v>
      </c>
      <c r="F17" s="18" t="s">
        <v>582</v>
      </c>
      <c r="G17" s="23">
        <f t="shared" si="0"/>
        <v>49.714999999999989</v>
      </c>
    </row>
    <row r="18" spans="1:7" ht="15" x14ac:dyDescent="0.2">
      <c r="A18" s="6" t="s">
        <v>9</v>
      </c>
      <c r="B18" s="7" t="s">
        <v>45</v>
      </c>
      <c r="C18" s="8" t="s">
        <v>46</v>
      </c>
      <c r="D18" s="18" t="s">
        <v>583</v>
      </c>
      <c r="E18" s="18" t="s">
        <v>584</v>
      </c>
      <c r="F18" s="18" t="s">
        <v>584</v>
      </c>
      <c r="G18" s="23">
        <f t="shared" si="0"/>
        <v>4.4781250000000004</v>
      </c>
    </row>
    <row r="19" spans="1:7" ht="15" x14ac:dyDescent="0.2">
      <c r="A19" s="6" t="s">
        <v>12</v>
      </c>
      <c r="B19" s="7" t="s">
        <v>47</v>
      </c>
      <c r="C19" s="8" t="s">
        <v>48</v>
      </c>
      <c r="D19" s="19">
        <v>0</v>
      </c>
      <c r="E19" s="18" t="s">
        <v>585</v>
      </c>
      <c r="F19" s="18" t="s">
        <v>585</v>
      </c>
      <c r="G19" s="23">
        <f t="shared" si="0"/>
        <v>4.5856249999999994</v>
      </c>
    </row>
    <row r="20" spans="1:7" ht="15" x14ac:dyDescent="0.2">
      <c r="A20" s="6" t="s">
        <v>50</v>
      </c>
      <c r="B20" s="7" t="s">
        <v>51</v>
      </c>
      <c r="C20" s="8" t="s">
        <v>52</v>
      </c>
      <c r="D20" s="19">
        <v>0</v>
      </c>
      <c r="E20" s="19">
        <v>0</v>
      </c>
      <c r="F20" s="19">
        <v>0</v>
      </c>
      <c r="G20" s="23">
        <f t="shared" si="0"/>
        <v>0</v>
      </c>
    </row>
    <row r="21" spans="1:7" ht="15" x14ac:dyDescent="0.2">
      <c r="A21" s="6" t="s">
        <v>9</v>
      </c>
      <c r="B21" s="7" t="s">
        <v>35</v>
      </c>
      <c r="C21" s="8" t="s">
        <v>53</v>
      </c>
      <c r="D21" s="18" t="s">
        <v>134</v>
      </c>
      <c r="E21" s="18" t="s">
        <v>250</v>
      </c>
      <c r="F21" s="18" t="s">
        <v>250</v>
      </c>
      <c r="G21" s="23">
        <f t="shared" si="0"/>
        <v>46.876249999999992</v>
      </c>
    </row>
    <row r="22" spans="1:7" ht="15" x14ac:dyDescent="0.2">
      <c r="A22" s="6" t="s">
        <v>15</v>
      </c>
      <c r="B22" s="7" t="s">
        <v>18</v>
      </c>
      <c r="C22" s="8" t="s">
        <v>54</v>
      </c>
      <c r="D22" s="18" t="s">
        <v>586</v>
      </c>
      <c r="E22" s="18" t="s">
        <v>125</v>
      </c>
      <c r="F22" s="18" t="s">
        <v>531</v>
      </c>
      <c r="G22" s="23">
        <f t="shared" si="0"/>
        <v>34.896249999999995</v>
      </c>
    </row>
    <row r="23" spans="1:7" ht="15" x14ac:dyDescent="0.2">
      <c r="A23" s="6" t="s">
        <v>9</v>
      </c>
      <c r="B23" s="7" t="s">
        <v>35</v>
      </c>
      <c r="C23" s="8" t="s">
        <v>55</v>
      </c>
      <c r="D23" s="18" t="s">
        <v>587</v>
      </c>
      <c r="E23" s="18" t="s">
        <v>588</v>
      </c>
      <c r="F23" s="18" t="s">
        <v>588</v>
      </c>
      <c r="G23" s="23">
        <f t="shared" si="0"/>
        <v>59.267499999999998</v>
      </c>
    </row>
    <row r="24" spans="1:7" ht="15" x14ac:dyDescent="0.2">
      <c r="A24" s="6" t="s">
        <v>12</v>
      </c>
      <c r="B24" s="7" t="s">
        <v>47</v>
      </c>
      <c r="C24" s="8" t="s">
        <v>58</v>
      </c>
      <c r="D24" s="19">
        <v>0</v>
      </c>
      <c r="E24" s="19">
        <v>0</v>
      </c>
      <c r="F24" s="19">
        <v>0</v>
      </c>
      <c r="G24" s="23">
        <f t="shared" si="0"/>
        <v>0</v>
      </c>
    </row>
    <row r="25" spans="1:7" ht="15" x14ac:dyDescent="0.2">
      <c r="A25" s="6" t="s">
        <v>15</v>
      </c>
      <c r="B25" s="7" t="s">
        <v>16</v>
      </c>
      <c r="C25" s="8" t="s">
        <v>59</v>
      </c>
      <c r="D25" s="19">
        <v>0</v>
      </c>
      <c r="E25" s="19">
        <v>0</v>
      </c>
      <c r="F25" s="19">
        <v>0</v>
      </c>
      <c r="G25" s="23">
        <f t="shared" si="0"/>
        <v>0</v>
      </c>
    </row>
    <row r="26" spans="1:7" ht="15" x14ac:dyDescent="0.2">
      <c r="A26" s="6" t="s">
        <v>22</v>
      </c>
      <c r="B26" s="7" t="s">
        <v>23</v>
      </c>
      <c r="C26" s="8" t="s">
        <v>62</v>
      </c>
      <c r="D26" s="18" t="s">
        <v>292</v>
      </c>
      <c r="E26" s="18" t="s">
        <v>64</v>
      </c>
      <c r="F26" s="18" t="s">
        <v>161</v>
      </c>
      <c r="G26" s="23">
        <f t="shared" si="0"/>
        <v>46.641874999999999</v>
      </c>
    </row>
    <row r="27" spans="1:7" ht="15" x14ac:dyDescent="0.2">
      <c r="A27" s="6" t="s">
        <v>15</v>
      </c>
      <c r="B27" s="7" t="s">
        <v>16</v>
      </c>
      <c r="C27" s="8" t="s">
        <v>65</v>
      </c>
      <c r="D27" s="18" t="s">
        <v>305</v>
      </c>
      <c r="E27" s="18" t="s">
        <v>70</v>
      </c>
      <c r="F27" s="18" t="s">
        <v>92</v>
      </c>
      <c r="G27" s="23">
        <f t="shared" si="0"/>
        <v>60.623750000000001</v>
      </c>
    </row>
    <row r="28" spans="1:7" ht="15" x14ac:dyDescent="0.2">
      <c r="A28" s="6" t="s">
        <v>40</v>
      </c>
      <c r="B28" s="7" t="s">
        <v>68</v>
      </c>
      <c r="C28" s="8" t="s">
        <v>69</v>
      </c>
      <c r="D28" s="18" t="s">
        <v>115</v>
      </c>
      <c r="E28" s="18" t="s">
        <v>243</v>
      </c>
      <c r="F28" s="18" t="s">
        <v>243</v>
      </c>
      <c r="G28" s="23">
        <f t="shared" si="0"/>
        <v>42.240625000000001</v>
      </c>
    </row>
    <row r="29" spans="1:7" ht="15" x14ac:dyDescent="0.2">
      <c r="A29" s="6" t="s">
        <v>9</v>
      </c>
      <c r="B29" s="7" t="s">
        <v>20</v>
      </c>
      <c r="C29" s="8" t="s">
        <v>71</v>
      </c>
      <c r="D29" s="18" t="s">
        <v>171</v>
      </c>
      <c r="E29" s="18" t="s">
        <v>589</v>
      </c>
      <c r="F29" s="18" t="s">
        <v>590</v>
      </c>
      <c r="G29" s="23">
        <f t="shared" si="0"/>
        <v>61.102500000000006</v>
      </c>
    </row>
    <row r="30" spans="1:7" ht="15" x14ac:dyDescent="0.2">
      <c r="A30" s="6" t="s">
        <v>15</v>
      </c>
      <c r="B30" s="7" t="s">
        <v>16</v>
      </c>
      <c r="C30" s="8" t="s">
        <v>72</v>
      </c>
      <c r="D30" s="18" t="s">
        <v>591</v>
      </c>
      <c r="E30" s="18" t="s">
        <v>475</v>
      </c>
      <c r="F30" s="18" t="s">
        <v>260</v>
      </c>
      <c r="G30" s="23">
        <f t="shared" si="0"/>
        <v>13.854374999999997</v>
      </c>
    </row>
    <row r="31" spans="1:7" ht="15" x14ac:dyDescent="0.2">
      <c r="A31" s="6" t="s">
        <v>22</v>
      </c>
      <c r="B31" s="7" t="s">
        <v>75</v>
      </c>
      <c r="C31" s="8" t="s">
        <v>76</v>
      </c>
      <c r="D31" s="19">
        <v>0</v>
      </c>
      <c r="E31" s="19">
        <v>0</v>
      </c>
      <c r="F31" s="19">
        <v>0</v>
      </c>
      <c r="G31" s="23">
        <f t="shared" si="0"/>
        <v>0</v>
      </c>
    </row>
    <row r="32" spans="1:7" ht="15" x14ac:dyDescent="0.2">
      <c r="A32" s="6" t="s">
        <v>31</v>
      </c>
      <c r="B32" s="7" t="s">
        <v>32</v>
      </c>
      <c r="C32" s="8" t="s">
        <v>77</v>
      </c>
      <c r="D32" s="18" t="s">
        <v>398</v>
      </c>
      <c r="E32" s="18" t="s">
        <v>592</v>
      </c>
      <c r="F32" s="18" t="s">
        <v>592</v>
      </c>
      <c r="G32" s="23">
        <f t="shared" si="0"/>
        <v>52.314374999999991</v>
      </c>
    </row>
    <row r="33" spans="1:7" ht="15" x14ac:dyDescent="0.2">
      <c r="A33" s="6" t="s">
        <v>22</v>
      </c>
      <c r="B33" s="7" t="s">
        <v>29</v>
      </c>
      <c r="C33" s="8" t="s">
        <v>78</v>
      </c>
      <c r="D33" s="19">
        <v>0</v>
      </c>
      <c r="E33" s="19">
        <v>0</v>
      </c>
      <c r="F33" s="19">
        <v>0</v>
      </c>
      <c r="G33" s="23">
        <f t="shared" si="0"/>
        <v>0</v>
      </c>
    </row>
    <row r="34" spans="1:7" ht="15" x14ac:dyDescent="0.2">
      <c r="A34" s="6" t="s">
        <v>50</v>
      </c>
      <c r="B34" s="7" t="s">
        <v>51</v>
      </c>
      <c r="C34" s="8" t="s">
        <v>79</v>
      </c>
      <c r="D34" s="19">
        <v>0</v>
      </c>
      <c r="E34" s="19">
        <v>0</v>
      </c>
      <c r="F34" s="19">
        <v>0</v>
      </c>
      <c r="G34" s="23">
        <f t="shared" si="0"/>
        <v>0</v>
      </c>
    </row>
    <row r="35" spans="1:7" ht="15" x14ac:dyDescent="0.2">
      <c r="A35" s="6" t="s">
        <v>9</v>
      </c>
      <c r="B35" s="7" t="s">
        <v>35</v>
      </c>
      <c r="C35" s="8" t="s">
        <v>80</v>
      </c>
      <c r="D35" s="18" t="s">
        <v>593</v>
      </c>
      <c r="E35" s="18" t="s">
        <v>594</v>
      </c>
      <c r="F35" s="18" t="s">
        <v>594</v>
      </c>
      <c r="G35" s="23">
        <f t="shared" si="0"/>
        <v>20.123749999999998</v>
      </c>
    </row>
    <row r="36" spans="1:7" ht="15" x14ac:dyDescent="0.2">
      <c r="A36" s="6" t="s">
        <v>15</v>
      </c>
      <c r="B36" s="7" t="s">
        <v>18</v>
      </c>
      <c r="C36" s="8" t="s">
        <v>81</v>
      </c>
      <c r="D36" s="18" t="s">
        <v>595</v>
      </c>
      <c r="E36" s="18" t="s">
        <v>380</v>
      </c>
      <c r="F36" s="18" t="s">
        <v>595</v>
      </c>
      <c r="G36" s="23">
        <f t="shared" si="0"/>
        <v>14.634374999999997</v>
      </c>
    </row>
    <row r="37" spans="1:7" ht="15" x14ac:dyDescent="0.2">
      <c r="A37" s="6" t="s">
        <v>50</v>
      </c>
      <c r="B37" s="7" t="s">
        <v>82</v>
      </c>
      <c r="C37" s="8" t="s">
        <v>83</v>
      </c>
      <c r="D37" s="19">
        <v>0</v>
      </c>
      <c r="E37" s="19">
        <v>0</v>
      </c>
      <c r="F37" s="19">
        <v>0</v>
      </c>
      <c r="G37" s="23">
        <f t="shared" si="0"/>
        <v>0</v>
      </c>
    </row>
    <row r="38" spans="1:7" ht="15" x14ac:dyDescent="0.2">
      <c r="A38" s="6" t="s">
        <v>40</v>
      </c>
      <c r="B38" s="7" t="s">
        <v>68</v>
      </c>
      <c r="C38" s="8" t="s">
        <v>84</v>
      </c>
      <c r="D38" s="19">
        <v>0</v>
      </c>
      <c r="E38" s="18" t="s">
        <v>594</v>
      </c>
      <c r="F38" s="18" t="s">
        <v>594</v>
      </c>
      <c r="G38" s="23">
        <f t="shared" si="0"/>
        <v>15.626874999999998</v>
      </c>
    </row>
    <row r="39" spans="1:7" ht="15" x14ac:dyDescent="0.2">
      <c r="A39" s="6" t="s">
        <v>40</v>
      </c>
      <c r="B39" s="7" t="s">
        <v>41</v>
      </c>
      <c r="C39" s="8" t="s">
        <v>85</v>
      </c>
      <c r="D39" s="18" t="s">
        <v>86</v>
      </c>
      <c r="E39" s="18" t="s">
        <v>596</v>
      </c>
      <c r="F39" s="18" t="s">
        <v>596</v>
      </c>
      <c r="G39" s="23">
        <f t="shared" si="0"/>
        <v>39.779999999999994</v>
      </c>
    </row>
    <row r="40" spans="1:7" ht="15" x14ac:dyDescent="0.2">
      <c r="A40" s="6" t="s">
        <v>37</v>
      </c>
      <c r="B40" s="7" t="s">
        <v>38</v>
      </c>
      <c r="C40" s="8" t="s">
        <v>87</v>
      </c>
      <c r="D40" s="19">
        <v>0</v>
      </c>
      <c r="E40" s="19">
        <v>0</v>
      </c>
      <c r="F40" s="19">
        <v>0</v>
      </c>
      <c r="G40" s="23">
        <f t="shared" si="0"/>
        <v>0</v>
      </c>
    </row>
    <row r="41" spans="1:7" ht="15" x14ac:dyDescent="0.2">
      <c r="A41" s="6" t="s">
        <v>22</v>
      </c>
      <c r="B41" s="7" t="s">
        <v>23</v>
      </c>
      <c r="C41" s="8" t="s">
        <v>88</v>
      </c>
      <c r="D41" s="19">
        <v>0</v>
      </c>
      <c r="E41" s="19">
        <v>0</v>
      </c>
      <c r="F41" s="19">
        <v>0</v>
      </c>
      <c r="G41" s="23">
        <f t="shared" si="0"/>
        <v>0</v>
      </c>
    </row>
    <row r="42" spans="1:7" ht="15" x14ac:dyDescent="0.2">
      <c r="A42" s="6" t="s">
        <v>50</v>
      </c>
      <c r="B42" s="7" t="s">
        <v>51</v>
      </c>
      <c r="C42" s="8" t="s">
        <v>90</v>
      </c>
      <c r="D42" s="18" t="s">
        <v>597</v>
      </c>
      <c r="E42" s="18" t="s">
        <v>598</v>
      </c>
      <c r="F42" s="18" t="s">
        <v>599</v>
      </c>
      <c r="G42" s="23">
        <f t="shared" si="0"/>
        <v>60.216249999999995</v>
      </c>
    </row>
    <row r="43" spans="1:7" ht="15" x14ac:dyDescent="0.2">
      <c r="A43" s="6" t="s">
        <v>37</v>
      </c>
      <c r="B43" s="7" t="s">
        <v>38</v>
      </c>
      <c r="C43" s="8" t="s">
        <v>93</v>
      </c>
      <c r="D43" s="19">
        <v>0</v>
      </c>
      <c r="E43" s="19">
        <v>0</v>
      </c>
      <c r="F43" s="19">
        <v>0</v>
      </c>
      <c r="G43" s="23">
        <f t="shared" si="0"/>
        <v>0</v>
      </c>
    </row>
    <row r="44" spans="1:7" ht="15" x14ac:dyDescent="0.2">
      <c r="A44" s="6" t="s">
        <v>22</v>
      </c>
      <c r="B44" s="7" t="s">
        <v>29</v>
      </c>
      <c r="C44" s="8" t="s">
        <v>94</v>
      </c>
      <c r="D44" s="19">
        <v>0</v>
      </c>
      <c r="E44" s="19">
        <v>0</v>
      </c>
      <c r="F44" s="19">
        <v>0</v>
      </c>
      <c r="G44" s="23">
        <f t="shared" si="0"/>
        <v>0</v>
      </c>
    </row>
    <row r="45" spans="1:7" ht="15" x14ac:dyDescent="0.2">
      <c r="A45" s="6" t="s">
        <v>9</v>
      </c>
      <c r="B45" s="7" t="s">
        <v>20</v>
      </c>
      <c r="C45" s="8" t="s">
        <v>95</v>
      </c>
      <c r="D45" s="18" t="s">
        <v>91</v>
      </c>
      <c r="E45" s="18" t="s">
        <v>431</v>
      </c>
      <c r="F45" s="18" t="s">
        <v>431</v>
      </c>
      <c r="G45" s="23">
        <f t="shared" si="0"/>
        <v>81.405000000000001</v>
      </c>
    </row>
    <row r="46" spans="1:7" ht="15" x14ac:dyDescent="0.2">
      <c r="A46" s="6" t="s">
        <v>26</v>
      </c>
      <c r="B46" s="7" t="s">
        <v>98</v>
      </c>
      <c r="C46" s="8" t="s">
        <v>99</v>
      </c>
      <c r="D46" s="19">
        <v>0</v>
      </c>
      <c r="E46" s="19">
        <v>0</v>
      </c>
      <c r="F46" s="19">
        <v>0</v>
      </c>
      <c r="G46" s="23">
        <f t="shared" si="0"/>
        <v>0</v>
      </c>
    </row>
    <row r="47" spans="1:7" ht="15" x14ac:dyDescent="0.2">
      <c r="A47" s="6" t="s">
        <v>40</v>
      </c>
      <c r="B47" s="7" t="s">
        <v>41</v>
      </c>
      <c r="C47" s="8" t="s">
        <v>100</v>
      </c>
      <c r="D47" s="20">
        <v>0.3</v>
      </c>
      <c r="E47" s="18" t="s">
        <v>600</v>
      </c>
      <c r="F47" s="18" t="s">
        <v>601</v>
      </c>
      <c r="G47" s="23">
        <f t="shared" si="0"/>
        <v>50.313749999999992</v>
      </c>
    </row>
    <row r="48" spans="1:7" ht="15" x14ac:dyDescent="0.2">
      <c r="A48" s="6" t="s">
        <v>9</v>
      </c>
      <c r="B48" s="7" t="s">
        <v>20</v>
      </c>
      <c r="C48" s="8" t="s">
        <v>101</v>
      </c>
      <c r="D48" s="19">
        <v>0</v>
      </c>
      <c r="E48" s="18" t="s">
        <v>329</v>
      </c>
      <c r="F48" s="18" t="s">
        <v>329</v>
      </c>
      <c r="G48" s="23">
        <f t="shared" si="0"/>
        <v>37.8125</v>
      </c>
    </row>
    <row r="49" spans="1:7" ht="15" x14ac:dyDescent="0.2">
      <c r="A49" s="6" t="s">
        <v>22</v>
      </c>
      <c r="B49" s="7" t="s">
        <v>23</v>
      </c>
      <c r="C49" s="8" t="s">
        <v>102</v>
      </c>
      <c r="D49" s="18" t="s">
        <v>601</v>
      </c>
      <c r="E49" s="18" t="s">
        <v>588</v>
      </c>
      <c r="F49" s="18" t="s">
        <v>588</v>
      </c>
      <c r="G49" s="23">
        <f t="shared" si="0"/>
        <v>60.311249999999994</v>
      </c>
    </row>
    <row r="50" spans="1:7" ht="15" x14ac:dyDescent="0.2">
      <c r="A50" s="6" t="s">
        <v>9</v>
      </c>
      <c r="B50" s="7" t="s">
        <v>45</v>
      </c>
      <c r="C50" s="8" t="s">
        <v>103</v>
      </c>
      <c r="D50" s="19">
        <v>0</v>
      </c>
      <c r="E50" s="19">
        <v>0</v>
      </c>
      <c r="F50" s="19">
        <v>0</v>
      </c>
      <c r="G50" s="23">
        <f t="shared" si="0"/>
        <v>0</v>
      </c>
    </row>
    <row r="51" spans="1:7" ht="15" x14ac:dyDescent="0.2">
      <c r="A51" s="6" t="s">
        <v>50</v>
      </c>
      <c r="B51" s="7" t="s">
        <v>104</v>
      </c>
      <c r="C51" s="8" t="s">
        <v>105</v>
      </c>
      <c r="D51" s="18" t="s">
        <v>602</v>
      </c>
      <c r="E51" s="19">
        <v>0</v>
      </c>
      <c r="F51" s="19">
        <v>0</v>
      </c>
      <c r="G51" s="23">
        <f t="shared" si="0"/>
        <v>0.15312499999999998</v>
      </c>
    </row>
    <row r="52" spans="1:7" ht="15" x14ac:dyDescent="0.2">
      <c r="A52" s="6" t="s">
        <v>40</v>
      </c>
      <c r="B52" s="7" t="s">
        <v>41</v>
      </c>
      <c r="C52" s="8" t="s">
        <v>106</v>
      </c>
      <c r="D52" s="19">
        <v>0</v>
      </c>
      <c r="E52" s="18" t="s">
        <v>364</v>
      </c>
      <c r="F52" s="18" t="s">
        <v>364</v>
      </c>
      <c r="G52" s="23">
        <f t="shared" si="0"/>
        <v>43.924374999999998</v>
      </c>
    </row>
    <row r="53" spans="1:7" ht="15" x14ac:dyDescent="0.2">
      <c r="A53" s="6" t="s">
        <v>9</v>
      </c>
      <c r="B53" s="7" t="s">
        <v>10</v>
      </c>
      <c r="C53" s="8" t="s">
        <v>107</v>
      </c>
      <c r="D53" s="17">
        <v>0</v>
      </c>
      <c r="E53" s="17">
        <v>0</v>
      </c>
      <c r="F53" s="17">
        <v>0</v>
      </c>
      <c r="G53" s="23">
        <f t="shared" si="0"/>
        <v>0</v>
      </c>
    </row>
    <row r="54" spans="1:7" ht="15" x14ac:dyDescent="0.2">
      <c r="A54" s="6" t="s">
        <v>9</v>
      </c>
      <c r="B54" s="7" t="s">
        <v>45</v>
      </c>
      <c r="C54" s="8" t="s">
        <v>108</v>
      </c>
      <c r="D54" s="17">
        <v>0</v>
      </c>
      <c r="E54" s="17">
        <v>0</v>
      </c>
      <c r="F54" s="17">
        <v>0</v>
      </c>
      <c r="G54" s="23">
        <f t="shared" si="0"/>
        <v>0</v>
      </c>
    </row>
    <row r="55" spans="1:7" ht="15" x14ac:dyDescent="0.2">
      <c r="A55" s="6" t="s">
        <v>40</v>
      </c>
      <c r="B55" s="7" t="s">
        <v>68</v>
      </c>
      <c r="C55" s="8" t="s">
        <v>109</v>
      </c>
      <c r="D55" s="18" t="s">
        <v>342</v>
      </c>
      <c r="E55" s="18" t="s">
        <v>423</v>
      </c>
      <c r="F55" s="18" t="s">
        <v>603</v>
      </c>
      <c r="G55" s="23">
        <f t="shared" si="0"/>
        <v>23.245624999999997</v>
      </c>
    </row>
    <row r="56" spans="1:7" ht="15" x14ac:dyDescent="0.2">
      <c r="A56" s="6" t="s">
        <v>40</v>
      </c>
      <c r="B56" s="7" t="s">
        <v>68</v>
      </c>
      <c r="C56" s="8" t="s">
        <v>110</v>
      </c>
      <c r="D56" s="18" t="s">
        <v>70</v>
      </c>
      <c r="E56" s="18" t="s">
        <v>70</v>
      </c>
      <c r="F56" s="18" t="s">
        <v>161</v>
      </c>
      <c r="G56" s="23">
        <f t="shared" si="0"/>
        <v>24.651250000000001</v>
      </c>
    </row>
    <row r="57" spans="1:7" ht="15" x14ac:dyDescent="0.2">
      <c r="A57" s="6" t="s">
        <v>22</v>
      </c>
      <c r="B57" s="7" t="s">
        <v>23</v>
      </c>
      <c r="C57" s="8" t="s">
        <v>111</v>
      </c>
      <c r="D57" s="18" t="s">
        <v>380</v>
      </c>
      <c r="E57" s="18" t="s">
        <v>604</v>
      </c>
      <c r="F57" s="18" t="s">
        <v>380</v>
      </c>
      <c r="G57" s="23">
        <f t="shared" si="0"/>
        <v>8.0706249999999997</v>
      </c>
    </row>
    <row r="58" spans="1:7" ht="15" x14ac:dyDescent="0.2">
      <c r="A58" s="6" t="s">
        <v>50</v>
      </c>
      <c r="B58" s="7" t="s">
        <v>51</v>
      </c>
      <c r="C58" s="8" t="s">
        <v>112</v>
      </c>
      <c r="D58" s="17">
        <v>0</v>
      </c>
      <c r="E58" s="17">
        <v>0</v>
      </c>
      <c r="F58" s="17">
        <v>0</v>
      </c>
      <c r="G58" s="23">
        <f t="shared" si="0"/>
        <v>0</v>
      </c>
    </row>
    <row r="59" spans="1:7" ht="15" x14ac:dyDescent="0.2">
      <c r="A59" s="6" t="s">
        <v>50</v>
      </c>
      <c r="B59" s="7" t="s">
        <v>82</v>
      </c>
      <c r="C59" s="8" t="s">
        <v>113</v>
      </c>
      <c r="D59" s="17">
        <v>0</v>
      </c>
      <c r="E59" s="17">
        <v>0</v>
      </c>
      <c r="F59" s="17">
        <v>0</v>
      </c>
      <c r="G59" s="23">
        <f t="shared" si="0"/>
        <v>0</v>
      </c>
    </row>
    <row r="60" spans="1:7" ht="15" x14ac:dyDescent="0.2">
      <c r="A60" s="6" t="s">
        <v>40</v>
      </c>
      <c r="B60" s="7" t="s">
        <v>68</v>
      </c>
      <c r="C60" s="8" t="s">
        <v>114</v>
      </c>
      <c r="D60" s="18" t="s">
        <v>605</v>
      </c>
      <c r="E60" s="18" t="s">
        <v>606</v>
      </c>
      <c r="F60" s="18" t="s">
        <v>606</v>
      </c>
      <c r="G60" s="23">
        <f t="shared" si="0"/>
        <v>61.0625</v>
      </c>
    </row>
    <row r="61" spans="1:7" ht="15" x14ac:dyDescent="0.2">
      <c r="A61" s="6" t="s">
        <v>22</v>
      </c>
      <c r="B61" s="7" t="s">
        <v>29</v>
      </c>
      <c r="C61" s="8" t="s">
        <v>116</v>
      </c>
      <c r="D61" s="19">
        <v>0</v>
      </c>
      <c r="E61" s="19">
        <v>0</v>
      </c>
      <c r="F61" s="19">
        <v>0</v>
      </c>
      <c r="G61" s="23">
        <f t="shared" si="0"/>
        <v>0</v>
      </c>
    </row>
    <row r="62" spans="1:7" ht="15" x14ac:dyDescent="0.2">
      <c r="A62" s="6" t="s">
        <v>50</v>
      </c>
      <c r="B62" s="7" t="s">
        <v>82</v>
      </c>
      <c r="C62" s="8" t="s">
        <v>118</v>
      </c>
      <c r="D62" s="18" t="s">
        <v>359</v>
      </c>
      <c r="E62" s="18" t="s">
        <v>359</v>
      </c>
      <c r="F62" s="19">
        <v>0</v>
      </c>
      <c r="G62" s="23">
        <f t="shared" si="0"/>
        <v>2.3687499999999999</v>
      </c>
    </row>
    <row r="63" spans="1:7" ht="15" x14ac:dyDescent="0.2">
      <c r="A63" s="6" t="s">
        <v>40</v>
      </c>
      <c r="B63" s="7" t="s">
        <v>119</v>
      </c>
      <c r="C63" s="8" t="s">
        <v>120</v>
      </c>
      <c r="D63" s="19">
        <v>0</v>
      </c>
      <c r="E63" s="19">
        <v>0</v>
      </c>
      <c r="F63" s="19">
        <v>0</v>
      </c>
      <c r="G63" s="23">
        <f t="shared" si="0"/>
        <v>0</v>
      </c>
    </row>
    <row r="64" spans="1:7" ht="15" x14ac:dyDescent="0.2">
      <c r="A64" s="6" t="s">
        <v>31</v>
      </c>
      <c r="B64" s="7" t="s">
        <v>122</v>
      </c>
      <c r="C64" s="8" t="s">
        <v>123</v>
      </c>
      <c r="D64" s="18" t="s">
        <v>124</v>
      </c>
      <c r="E64" s="18" t="s">
        <v>124</v>
      </c>
      <c r="F64" s="18" t="s">
        <v>124</v>
      </c>
      <c r="G64" s="23">
        <f t="shared" si="0"/>
        <v>29.549999999999997</v>
      </c>
    </row>
    <row r="65" spans="1:7" ht="15" x14ac:dyDescent="0.2">
      <c r="A65" s="6" t="s">
        <v>31</v>
      </c>
      <c r="B65" s="7" t="s">
        <v>122</v>
      </c>
      <c r="C65" s="8" t="s">
        <v>126</v>
      </c>
      <c r="D65" s="19">
        <v>0</v>
      </c>
      <c r="E65" s="19">
        <v>0</v>
      </c>
      <c r="F65" s="19">
        <v>0</v>
      </c>
      <c r="G65" s="23">
        <f t="shared" si="0"/>
        <v>0</v>
      </c>
    </row>
    <row r="66" spans="1:7" ht="15" x14ac:dyDescent="0.2">
      <c r="A66" s="6" t="s">
        <v>40</v>
      </c>
      <c r="B66" s="7" t="s">
        <v>127</v>
      </c>
      <c r="C66" s="8" t="s">
        <v>128</v>
      </c>
      <c r="D66" s="18" t="s">
        <v>607</v>
      </c>
      <c r="E66" s="18" t="s">
        <v>44</v>
      </c>
      <c r="F66" s="18" t="s">
        <v>608</v>
      </c>
      <c r="G66" s="23">
        <f t="shared" si="0"/>
        <v>52.226249999999993</v>
      </c>
    </row>
    <row r="67" spans="1:7" ht="15" x14ac:dyDescent="0.2">
      <c r="A67" s="6" t="s">
        <v>37</v>
      </c>
      <c r="B67" s="7" t="s">
        <v>130</v>
      </c>
      <c r="C67" s="8" t="s">
        <v>131</v>
      </c>
      <c r="D67" s="19">
        <v>0</v>
      </c>
      <c r="E67" s="18" t="s">
        <v>325</v>
      </c>
      <c r="F67" s="18" t="s">
        <v>609</v>
      </c>
      <c r="G67" s="23">
        <f t="shared" si="0"/>
        <v>39.756875000000001</v>
      </c>
    </row>
    <row r="68" spans="1:7" ht="15" x14ac:dyDescent="0.2">
      <c r="A68" s="6" t="s">
        <v>40</v>
      </c>
      <c r="B68" s="7" t="s">
        <v>41</v>
      </c>
      <c r="C68" s="8" t="s">
        <v>133</v>
      </c>
      <c r="D68" s="19">
        <v>0</v>
      </c>
      <c r="E68" s="18" t="s">
        <v>349</v>
      </c>
      <c r="F68" s="18" t="s">
        <v>49</v>
      </c>
      <c r="G68" s="23">
        <f t="shared" si="0"/>
        <v>45.520624999999995</v>
      </c>
    </row>
    <row r="69" spans="1:7" ht="15" x14ac:dyDescent="0.2">
      <c r="A69" s="6" t="s">
        <v>40</v>
      </c>
      <c r="B69" s="7" t="s">
        <v>127</v>
      </c>
      <c r="C69" s="8" t="s">
        <v>135</v>
      </c>
      <c r="D69" s="18" t="s">
        <v>61</v>
      </c>
      <c r="E69" s="18" t="s">
        <v>610</v>
      </c>
      <c r="F69" s="18" t="s">
        <v>610</v>
      </c>
      <c r="G69" s="23">
        <f t="shared" si="0"/>
        <v>34.093125000000001</v>
      </c>
    </row>
    <row r="70" spans="1:7" ht="15" x14ac:dyDescent="0.2">
      <c r="A70" s="6" t="s">
        <v>37</v>
      </c>
      <c r="B70" s="7" t="s">
        <v>38</v>
      </c>
      <c r="C70" s="8" t="s">
        <v>136</v>
      </c>
      <c r="D70" s="19">
        <v>0</v>
      </c>
      <c r="E70" s="19">
        <v>0</v>
      </c>
      <c r="F70" s="19">
        <v>0</v>
      </c>
      <c r="G70" s="23">
        <f t="shared" si="0"/>
        <v>0</v>
      </c>
    </row>
    <row r="71" spans="1:7" ht="15" x14ac:dyDescent="0.2">
      <c r="A71" s="6" t="s">
        <v>22</v>
      </c>
      <c r="B71" s="7" t="s">
        <v>137</v>
      </c>
      <c r="C71" s="8" t="s">
        <v>138</v>
      </c>
      <c r="D71" s="18" t="s">
        <v>402</v>
      </c>
      <c r="E71" s="18" t="s">
        <v>243</v>
      </c>
      <c r="F71" s="18" t="s">
        <v>243</v>
      </c>
      <c r="G71" s="23">
        <f t="shared" ref="G71:G134" si="1">((D71+E71+(F71*1.2))/3.2)*100</f>
        <v>33.90625</v>
      </c>
    </row>
    <row r="72" spans="1:7" ht="15" x14ac:dyDescent="0.2">
      <c r="A72" s="6" t="s">
        <v>37</v>
      </c>
      <c r="B72" s="7" t="s">
        <v>130</v>
      </c>
      <c r="C72" s="8" t="s">
        <v>139</v>
      </c>
      <c r="D72" s="19">
        <v>0</v>
      </c>
      <c r="E72" s="18" t="s">
        <v>611</v>
      </c>
      <c r="F72" s="18" t="s">
        <v>611</v>
      </c>
      <c r="G72" s="23">
        <f t="shared" si="1"/>
        <v>16.039375</v>
      </c>
    </row>
    <row r="73" spans="1:7" ht="15" x14ac:dyDescent="0.2">
      <c r="A73" s="6" t="s">
        <v>22</v>
      </c>
      <c r="B73" s="7" t="s">
        <v>29</v>
      </c>
      <c r="C73" s="8" t="s">
        <v>140</v>
      </c>
      <c r="D73" s="19">
        <v>0</v>
      </c>
      <c r="E73" s="19">
        <v>0</v>
      </c>
      <c r="F73" s="19">
        <v>0</v>
      </c>
      <c r="G73" s="23">
        <f t="shared" si="1"/>
        <v>0</v>
      </c>
    </row>
    <row r="74" spans="1:7" ht="15" x14ac:dyDescent="0.2">
      <c r="A74" s="6" t="s">
        <v>31</v>
      </c>
      <c r="B74" s="7" t="s">
        <v>141</v>
      </c>
      <c r="C74" s="8" t="s">
        <v>142</v>
      </c>
      <c r="D74" s="18" t="s">
        <v>612</v>
      </c>
      <c r="E74" s="18" t="s">
        <v>613</v>
      </c>
      <c r="F74" s="18" t="s">
        <v>613</v>
      </c>
      <c r="G74" s="23">
        <f t="shared" si="1"/>
        <v>63.644374999999997</v>
      </c>
    </row>
    <row r="75" spans="1:7" ht="15" x14ac:dyDescent="0.2">
      <c r="A75" s="6" t="s">
        <v>22</v>
      </c>
      <c r="B75" s="7" t="s">
        <v>137</v>
      </c>
      <c r="C75" s="8" t="s">
        <v>143</v>
      </c>
      <c r="D75" s="18" t="s">
        <v>213</v>
      </c>
      <c r="E75" s="18" t="s">
        <v>503</v>
      </c>
      <c r="F75" s="18" t="s">
        <v>503</v>
      </c>
      <c r="G75" s="23">
        <f t="shared" si="1"/>
        <v>51.481250000000003</v>
      </c>
    </row>
    <row r="76" spans="1:7" ht="15" x14ac:dyDescent="0.2">
      <c r="A76" s="6" t="s">
        <v>12</v>
      </c>
      <c r="B76" s="7" t="s">
        <v>144</v>
      </c>
      <c r="C76" s="8" t="s">
        <v>145</v>
      </c>
      <c r="D76" s="17">
        <v>0</v>
      </c>
      <c r="E76" s="17">
        <v>0</v>
      </c>
      <c r="F76" s="17">
        <v>0</v>
      </c>
      <c r="G76" s="23">
        <f t="shared" si="1"/>
        <v>0</v>
      </c>
    </row>
    <row r="77" spans="1:7" ht="15" x14ac:dyDescent="0.2">
      <c r="A77" s="6" t="s">
        <v>12</v>
      </c>
      <c r="B77" s="7" t="s">
        <v>47</v>
      </c>
      <c r="C77" s="8" t="s">
        <v>146</v>
      </c>
      <c r="D77" s="18" t="s">
        <v>614</v>
      </c>
      <c r="E77" s="17">
        <v>0</v>
      </c>
      <c r="F77" s="18" t="s">
        <v>615</v>
      </c>
      <c r="G77" s="23">
        <f t="shared" si="1"/>
        <v>19.668125</v>
      </c>
    </row>
    <row r="78" spans="1:7" ht="15" x14ac:dyDescent="0.2">
      <c r="A78" s="6" t="s">
        <v>50</v>
      </c>
      <c r="B78" s="7" t="s">
        <v>104</v>
      </c>
      <c r="C78" s="8" t="s">
        <v>147</v>
      </c>
      <c r="D78" s="17">
        <v>0</v>
      </c>
      <c r="E78" s="17">
        <v>0</v>
      </c>
      <c r="F78" s="17">
        <v>0</v>
      </c>
      <c r="G78" s="23">
        <f t="shared" si="1"/>
        <v>0</v>
      </c>
    </row>
    <row r="79" spans="1:7" ht="15" x14ac:dyDescent="0.2">
      <c r="A79" s="6" t="s">
        <v>37</v>
      </c>
      <c r="B79" s="7" t="s">
        <v>38</v>
      </c>
      <c r="C79" s="8" t="s">
        <v>148</v>
      </c>
      <c r="D79" s="17">
        <v>0</v>
      </c>
      <c r="E79" s="17">
        <v>0</v>
      </c>
      <c r="F79" s="17">
        <v>0</v>
      </c>
      <c r="G79" s="23">
        <f t="shared" si="1"/>
        <v>0</v>
      </c>
    </row>
    <row r="80" spans="1:7" ht="15" x14ac:dyDescent="0.2">
      <c r="A80" s="6" t="s">
        <v>22</v>
      </c>
      <c r="B80" s="7" t="s">
        <v>75</v>
      </c>
      <c r="C80" s="8" t="s">
        <v>149</v>
      </c>
      <c r="D80" s="19">
        <v>0</v>
      </c>
      <c r="E80" s="18" t="s">
        <v>115</v>
      </c>
      <c r="F80" s="18" t="s">
        <v>616</v>
      </c>
      <c r="G80" s="23">
        <f t="shared" si="1"/>
        <v>26.563124999999999</v>
      </c>
    </row>
    <row r="81" spans="1:7" ht="15" x14ac:dyDescent="0.2">
      <c r="A81" s="6" t="s">
        <v>9</v>
      </c>
      <c r="B81" s="7" t="s">
        <v>35</v>
      </c>
      <c r="C81" s="8" t="s">
        <v>151</v>
      </c>
      <c r="D81" s="18" t="s">
        <v>398</v>
      </c>
      <c r="E81" s="18" t="s">
        <v>324</v>
      </c>
      <c r="F81" s="18" t="s">
        <v>617</v>
      </c>
      <c r="G81" s="23">
        <f t="shared" si="1"/>
        <v>47.104375000000005</v>
      </c>
    </row>
    <row r="82" spans="1:7" ht="15" x14ac:dyDescent="0.2">
      <c r="A82" s="6" t="s">
        <v>31</v>
      </c>
      <c r="B82" s="7" t="s">
        <v>152</v>
      </c>
      <c r="C82" s="8" t="s">
        <v>153</v>
      </c>
      <c r="D82" s="18" t="s">
        <v>618</v>
      </c>
      <c r="E82" s="18" t="s">
        <v>619</v>
      </c>
      <c r="F82" s="18" t="s">
        <v>620</v>
      </c>
      <c r="G82" s="23">
        <f t="shared" si="1"/>
        <v>45.476249999999993</v>
      </c>
    </row>
    <row r="83" spans="1:7" ht="15" x14ac:dyDescent="0.2">
      <c r="A83" s="6" t="s">
        <v>40</v>
      </c>
      <c r="B83" s="7" t="s">
        <v>127</v>
      </c>
      <c r="C83" s="8" t="s">
        <v>154</v>
      </c>
      <c r="D83" s="19">
        <v>0</v>
      </c>
      <c r="E83" s="19">
        <v>0</v>
      </c>
      <c r="F83" s="19">
        <v>0</v>
      </c>
      <c r="G83" s="23">
        <f t="shared" si="1"/>
        <v>0</v>
      </c>
    </row>
    <row r="84" spans="1:7" ht="15" x14ac:dyDescent="0.2">
      <c r="A84" s="6" t="s">
        <v>40</v>
      </c>
      <c r="B84" s="7" t="s">
        <v>41</v>
      </c>
      <c r="C84" s="8" t="s">
        <v>155</v>
      </c>
      <c r="D84" s="18" t="s">
        <v>621</v>
      </c>
      <c r="E84" s="18" t="s">
        <v>622</v>
      </c>
      <c r="F84" s="18" t="s">
        <v>622</v>
      </c>
      <c r="G84" s="23">
        <f t="shared" si="1"/>
        <v>67.883125000000007</v>
      </c>
    </row>
    <row r="85" spans="1:7" ht="15" x14ac:dyDescent="0.2">
      <c r="A85" s="6" t="s">
        <v>9</v>
      </c>
      <c r="B85" s="7" t="s">
        <v>20</v>
      </c>
      <c r="C85" s="8" t="s">
        <v>156</v>
      </c>
      <c r="D85" s="18" t="s">
        <v>623</v>
      </c>
      <c r="E85" s="18" t="s">
        <v>624</v>
      </c>
      <c r="F85" s="18" t="s">
        <v>623</v>
      </c>
      <c r="G85" s="23">
        <f t="shared" si="1"/>
        <v>92.109999999999985</v>
      </c>
    </row>
    <row r="86" spans="1:7" ht="15" x14ac:dyDescent="0.2">
      <c r="A86" s="6" t="s">
        <v>12</v>
      </c>
      <c r="B86" s="7" t="s">
        <v>144</v>
      </c>
      <c r="C86" s="8" t="s">
        <v>157</v>
      </c>
      <c r="D86" s="18" t="s">
        <v>453</v>
      </c>
      <c r="E86" s="18" t="s">
        <v>453</v>
      </c>
      <c r="F86" s="18" t="s">
        <v>453</v>
      </c>
      <c r="G86" s="23">
        <f t="shared" si="1"/>
        <v>44.17</v>
      </c>
    </row>
    <row r="87" spans="1:7" ht="15" x14ac:dyDescent="0.2">
      <c r="A87" s="6" t="s">
        <v>9</v>
      </c>
      <c r="B87" s="7" t="s">
        <v>35</v>
      </c>
      <c r="C87" s="8" t="s">
        <v>158</v>
      </c>
      <c r="D87" s="19">
        <v>0</v>
      </c>
      <c r="E87" s="19">
        <v>0</v>
      </c>
      <c r="F87" s="19">
        <v>0</v>
      </c>
      <c r="G87" s="23">
        <f t="shared" si="1"/>
        <v>0</v>
      </c>
    </row>
    <row r="88" spans="1:7" ht="15" x14ac:dyDescent="0.2">
      <c r="A88" s="6" t="s">
        <v>37</v>
      </c>
      <c r="B88" s="7" t="s">
        <v>130</v>
      </c>
      <c r="C88" s="8" t="s">
        <v>159</v>
      </c>
      <c r="D88" s="18" t="s">
        <v>625</v>
      </c>
      <c r="E88" s="18" t="s">
        <v>63</v>
      </c>
      <c r="F88" s="18" t="s">
        <v>63</v>
      </c>
      <c r="G88" s="23">
        <f t="shared" si="1"/>
        <v>31.293125000000003</v>
      </c>
    </row>
    <row r="89" spans="1:7" ht="15" x14ac:dyDescent="0.2">
      <c r="A89" s="6" t="s">
        <v>40</v>
      </c>
      <c r="B89" s="7" t="s">
        <v>41</v>
      </c>
      <c r="C89" s="8" t="s">
        <v>160</v>
      </c>
      <c r="D89" s="18" t="s">
        <v>491</v>
      </c>
      <c r="E89" s="18" t="s">
        <v>398</v>
      </c>
      <c r="F89" s="18" t="s">
        <v>491</v>
      </c>
      <c r="G89" s="23">
        <f t="shared" si="1"/>
        <v>49.770624999999995</v>
      </c>
    </row>
    <row r="90" spans="1:7" ht="15" x14ac:dyDescent="0.2">
      <c r="A90" s="6" t="s">
        <v>26</v>
      </c>
      <c r="B90" s="7" t="s">
        <v>27</v>
      </c>
      <c r="C90" s="8" t="s">
        <v>162</v>
      </c>
      <c r="D90" s="18">
        <v>0</v>
      </c>
      <c r="E90" s="18" t="s">
        <v>121</v>
      </c>
      <c r="F90" s="18" t="s">
        <v>121</v>
      </c>
      <c r="G90" s="23">
        <f t="shared" si="1"/>
        <v>11.460624999999999</v>
      </c>
    </row>
    <row r="91" spans="1:7" ht="15" x14ac:dyDescent="0.2">
      <c r="A91" s="6" t="s">
        <v>15</v>
      </c>
      <c r="B91" s="7" t="s">
        <v>16</v>
      </c>
      <c r="C91" s="8" t="s">
        <v>164</v>
      </c>
      <c r="D91" s="18" t="s">
        <v>61</v>
      </c>
      <c r="E91" s="18" t="s">
        <v>70</v>
      </c>
      <c r="F91" s="18" t="s">
        <v>331</v>
      </c>
      <c r="G91" s="23">
        <f t="shared" si="1"/>
        <v>36.978124999999999</v>
      </c>
    </row>
    <row r="92" spans="1:7" ht="15" x14ac:dyDescent="0.2">
      <c r="A92" s="6" t="s">
        <v>40</v>
      </c>
      <c r="B92" s="7" t="s">
        <v>127</v>
      </c>
      <c r="C92" s="8" t="s">
        <v>165</v>
      </c>
      <c r="D92" s="18" t="s">
        <v>626</v>
      </c>
      <c r="E92" s="18" t="s">
        <v>626</v>
      </c>
      <c r="F92" s="18" t="s">
        <v>626</v>
      </c>
      <c r="G92" s="23">
        <f t="shared" si="1"/>
        <v>49.309999999999995</v>
      </c>
    </row>
    <row r="93" spans="1:7" ht="15" x14ac:dyDescent="0.2">
      <c r="A93" s="6" t="s">
        <v>12</v>
      </c>
      <c r="B93" s="7" t="s">
        <v>144</v>
      </c>
      <c r="C93" s="8" t="s">
        <v>167</v>
      </c>
      <c r="D93" s="19">
        <v>0</v>
      </c>
      <c r="E93" s="19">
        <v>0</v>
      </c>
      <c r="F93" s="19">
        <v>0</v>
      </c>
      <c r="G93" s="23">
        <f t="shared" si="1"/>
        <v>0</v>
      </c>
    </row>
    <row r="94" spans="1:7" ht="15" x14ac:dyDescent="0.2">
      <c r="A94" s="6" t="s">
        <v>31</v>
      </c>
      <c r="B94" s="7" t="s">
        <v>32</v>
      </c>
      <c r="C94" s="8" t="s">
        <v>168</v>
      </c>
      <c r="D94" s="18" t="s">
        <v>627</v>
      </c>
      <c r="E94" s="18" t="s">
        <v>627</v>
      </c>
      <c r="F94" s="18" t="s">
        <v>627</v>
      </c>
      <c r="G94" s="23">
        <f t="shared" si="1"/>
        <v>43.749999999999993</v>
      </c>
    </row>
    <row r="95" spans="1:7" ht="15" x14ac:dyDescent="0.2">
      <c r="A95" s="6" t="s">
        <v>50</v>
      </c>
      <c r="B95" s="7" t="s">
        <v>51</v>
      </c>
      <c r="C95" s="8" t="s">
        <v>169</v>
      </c>
      <c r="D95" s="19">
        <v>0</v>
      </c>
      <c r="E95" s="19">
        <v>0</v>
      </c>
      <c r="F95" s="19">
        <v>0</v>
      </c>
      <c r="G95" s="23">
        <f t="shared" si="1"/>
        <v>0</v>
      </c>
    </row>
    <row r="96" spans="1:7" ht="15" x14ac:dyDescent="0.2">
      <c r="A96" s="6" t="s">
        <v>15</v>
      </c>
      <c r="B96" s="7" t="s">
        <v>16</v>
      </c>
      <c r="C96" s="8" t="s">
        <v>170</v>
      </c>
      <c r="D96" s="18" t="s">
        <v>628</v>
      </c>
      <c r="E96" s="18" t="s">
        <v>629</v>
      </c>
      <c r="F96" s="18" t="s">
        <v>630</v>
      </c>
      <c r="G96" s="23">
        <f t="shared" si="1"/>
        <v>34.637499999999996</v>
      </c>
    </row>
    <row r="97" spans="1:7" ht="15" x14ac:dyDescent="0.2">
      <c r="A97" s="6" t="s">
        <v>40</v>
      </c>
      <c r="B97" s="7" t="s">
        <v>68</v>
      </c>
      <c r="C97" s="8" t="s">
        <v>172</v>
      </c>
      <c r="D97" s="18" t="s">
        <v>631</v>
      </c>
      <c r="E97" s="18" t="s">
        <v>631</v>
      </c>
      <c r="F97" s="18" t="s">
        <v>616</v>
      </c>
      <c r="G97" s="23">
        <f t="shared" si="1"/>
        <v>37.266249999999999</v>
      </c>
    </row>
    <row r="98" spans="1:7" ht="15" x14ac:dyDescent="0.2">
      <c r="A98" s="6" t="s">
        <v>37</v>
      </c>
      <c r="B98" s="7" t="s">
        <v>38</v>
      </c>
      <c r="C98" s="8" t="s">
        <v>175</v>
      </c>
      <c r="D98" s="19">
        <v>0</v>
      </c>
      <c r="E98" s="19">
        <v>0</v>
      </c>
      <c r="F98" s="19">
        <v>0</v>
      </c>
      <c r="G98" s="23">
        <f t="shared" si="1"/>
        <v>0</v>
      </c>
    </row>
    <row r="99" spans="1:7" ht="15" x14ac:dyDescent="0.2">
      <c r="A99" s="6" t="s">
        <v>12</v>
      </c>
      <c r="B99" s="7" t="s">
        <v>13</v>
      </c>
      <c r="C99" s="8" t="s">
        <v>176</v>
      </c>
      <c r="D99" s="18" t="s">
        <v>495</v>
      </c>
      <c r="E99" s="18" t="s">
        <v>92</v>
      </c>
      <c r="F99" s="18" t="s">
        <v>632</v>
      </c>
      <c r="G99" s="23">
        <f t="shared" si="1"/>
        <v>72.8125</v>
      </c>
    </row>
    <row r="100" spans="1:7" ht="15" x14ac:dyDescent="0.2">
      <c r="A100" s="6" t="s">
        <v>15</v>
      </c>
      <c r="B100" s="7" t="s">
        <v>18</v>
      </c>
      <c r="C100" s="8" t="s">
        <v>177</v>
      </c>
      <c r="D100" s="18">
        <v>0</v>
      </c>
      <c r="E100" s="18" t="s">
        <v>633</v>
      </c>
      <c r="F100" s="18" t="s">
        <v>305</v>
      </c>
      <c r="G100" s="23">
        <f t="shared" si="1"/>
        <v>36.137499999999996</v>
      </c>
    </row>
    <row r="101" spans="1:7" ht="15" x14ac:dyDescent="0.2">
      <c r="A101" s="6" t="s">
        <v>15</v>
      </c>
      <c r="B101" s="7" t="s">
        <v>18</v>
      </c>
      <c r="C101" s="8" t="s">
        <v>179</v>
      </c>
      <c r="D101" s="18">
        <v>0</v>
      </c>
      <c r="E101" s="18" t="s">
        <v>604</v>
      </c>
      <c r="F101" s="18" t="s">
        <v>604</v>
      </c>
      <c r="G101" s="23">
        <f t="shared" si="1"/>
        <v>5.1562499999999991</v>
      </c>
    </row>
    <row r="102" spans="1:7" ht="15" x14ac:dyDescent="0.2">
      <c r="A102" s="6" t="s">
        <v>22</v>
      </c>
      <c r="B102" s="7" t="s">
        <v>29</v>
      </c>
      <c r="C102" s="8" t="s">
        <v>180</v>
      </c>
      <c r="D102" s="19">
        <v>0</v>
      </c>
      <c r="E102" s="19">
        <v>0</v>
      </c>
      <c r="F102" s="19">
        <v>0</v>
      </c>
      <c r="G102" s="23">
        <f t="shared" si="1"/>
        <v>0</v>
      </c>
    </row>
    <row r="103" spans="1:7" ht="15" x14ac:dyDescent="0.2">
      <c r="A103" s="6" t="s">
        <v>50</v>
      </c>
      <c r="B103" s="7" t="s">
        <v>104</v>
      </c>
      <c r="C103" s="8" t="s">
        <v>181</v>
      </c>
      <c r="D103" s="19">
        <v>0</v>
      </c>
      <c r="E103" s="19">
        <v>0</v>
      </c>
      <c r="F103" s="19">
        <v>0</v>
      </c>
      <c r="G103" s="23">
        <f t="shared" si="1"/>
        <v>0</v>
      </c>
    </row>
    <row r="104" spans="1:7" ht="15" x14ac:dyDescent="0.2">
      <c r="A104" s="6" t="s">
        <v>31</v>
      </c>
      <c r="B104" s="7" t="s">
        <v>122</v>
      </c>
      <c r="C104" s="8" t="s">
        <v>182</v>
      </c>
      <c r="D104" s="18" t="s">
        <v>115</v>
      </c>
      <c r="E104" s="18" t="s">
        <v>115</v>
      </c>
      <c r="F104" s="18" t="s">
        <v>634</v>
      </c>
      <c r="G104" s="23">
        <f t="shared" si="1"/>
        <v>41.385000000000005</v>
      </c>
    </row>
    <row r="105" spans="1:7" ht="15" x14ac:dyDescent="0.2">
      <c r="A105" s="6" t="s">
        <v>31</v>
      </c>
      <c r="B105" s="7" t="s">
        <v>32</v>
      </c>
      <c r="C105" s="8" t="s">
        <v>183</v>
      </c>
      <c r="D105" s="19">
        <v>0</v>
      </c>
      <c r="E105" s="19">
        <v>0</v>
      </c>
      <c r="F105" s="19">
        <v>0</v>
      </c>
      <c r="G105" s="23">
        <f t="shared" si="1"/>
        <v>0</v>
      </c>
    </row>
    <row r="106" spans="1:7" ht="15" x14ac:dyDescent="0.2">
      <c r="A106" s="6" t="s">
        <v>9</v>
      </c>
      <c r="B106" s="7" t="s">
        <v>20</v>
      </c>
      <c r="C106" s="8" t="s">
        <v>184</v>
      </c>
      <c r="D106" s="18" t="s">
        <v>635</v>
      </c>
      <c r="E106" s="18" t="s">
        <v>636</v>
      </c>
      <c r="F106" s="18" t="s">
        <v>636</v>
      </c>
      <c r="G106" s="23">
        <f t="shared" si="1"/>
        <v>78.950625000000002</v>
      </c>
    </row>
    <row r="107" spans="1:7" ht="15" x14ac:dyDescent="0.2">
      <c r="A107" s="6" t="s">
        <v>9</v>
      </c>
      <c r="B107" s="7" t="s">
        <v>35</v>
      </c>
      <c r="C107" s="8" t="s">
        <v>185</v>
      </c>
      <c r="D107" s="19">
        <v>0</v>
      </c>
      <c r="E107" s="18" t="s">
        <v>319</v>
      </c>
      <c r="F107" s="18" t="s">
        <v>319</v>
      </c>
      <c r="G107" s="23">
        <f t="shared" si="1"/>
        <v>38.671874999999993</v>
      </c>
    </row>
    <row r="108" spans="1:7" ht="15" x14ac:dyDescent="0.2">
      <c r="A108" s="6" t="s">
        <v>31</v>
      </c>
      <c r="B108" s="7" t="s">
        <v>141</v>
      </c>
      <c r="C108" s="8" t="s">
        <v>186</v>
      </c>
      <c r="D108" s="19">
        <v>0</v>
      </c>
      <c r="E108" s="19">
        <v>0</v>
      </c>
      <c r="F108" s="19">
        <v>0</v>
      </c>
      <c r="G108" s="23">
        <f t="shared" si="1"/>
        <v>0</v>
      </c>
    </row>
    <row r="109" spans="1:7" ht="15" x14ac:dyDescent="0.2">
      <c r="A109" s="6" t="s">
        <v>40</v>
      </c>
      <c r="B109" s="7" t="s">
        <v>41</v>
      </c>
      <c r="C109" s="8" t="s">
        <v>187</v>
      </c>
      <c r="D109" s="19">
        <v>0</v>
      </c>
      <c r="E109" s="19">
        <v>0</v>
      </c>
      <c r="F109" s="19">
        <v>0</v>
      </c>
      <c r="G109" s="23">
        <f t="shared" si="1"/>
        <v>0</v>
      </c>
    </row>
    <row r="110" spans="1:7" ht="15" x14ac:dyDescent="0.2">
      <c r="A110" s="6" t="s">
        <v>40</v>
      </c>
      <c r="B110" s="7" t="s">
        <v>68</v>
      </c>
      <c r="C110" s="8" t="s">
        <v>189</v>
      </c>
      <c r="D110" s="18" t="s">
        <v>315</v>
      </c>
      <c r="E110" s="18" t="s">
        <v>250</v>
      </c>
      <c r="F110" s="18" t="s">
        <v>250</v>
      </c>
      <c r="G110" s="23">
        <f t="shared" si="1"/>
        <v>43.751249999999999</v>
      </c>
    </row>
    <row r="111" spans="1:7" ht="15" x14ac:dyDescent="0.2">
      <c r="A111" s="6" t="s">
        <v>9</v>
      </c>
      <c r="B111" s="7" t="s">
        <v>35</v>
      </c>
      <c r="C111" s="8" t="s">
        <v>190</v>
      </c>
      <c r="D111" s="18" t="s">
        <v>163</v>
      </c>
      <c r="E111" s="18" t="s">
        <v>637</v>
      </c>
      <c r="F111" s="18" t="s">
        <v>638</v>
      </c>
      <c r="G111" s="23">
        <f t="shared" si="1"/>
        <v>45.833749999999995</v>
      </c>
    </row>
    <row r="112" spans="1:7" ht="15" x14ac:dyDescent="0.2">
      <c r="A112" s="6" t="s">
        <v>40</v>
      </c>
      <c r="B112" s="7" t="s">
        <v>41</v>
      </c>
      <c r="C112" s="8" t="s">
        <v>191</v>
      </c>
      <c r="D112" s="19">
        <v>0</v>
      </c>
      <c r="E112" s="19">
        <v>0</v>
      </c>
      <c r="F112" s="19">
        <v>0</v>
      </c>
      <c r="G112" s="23">
        <f t="shared" si="1"/>
        <v>0</v>
      </c>
    </row>
    <row r="113" spans="1:7" ht="15" x14ac:dyDescent="0.2">
      <c r="A113" s="6" t="s">
        <v>50</v>
      </c>
      <c r="B113" s="7" t="s">
        <v>104</v>
      </c>
      <c r="C113" s="8" t="s">
        <v>193</v>
      </c>
      <c r="D113" s="19">
        <v>0</v>
      </c>
      <c r="E113" s="19">
        <v>0</v>
      </c>
      <c r="F113" s="19">
        <v>0</v>
      </c>
      <c r="G113" s="23">
        <f t="shared" si="1"/>
        <v>0</v>
      </c>
    </row>
    <row r="114" spans="1:7" ht="15" x14ac:dyDescent="0.2">
      <c r="A114" s="6" t="s">
        <v>15</v>
      </c>
      <c r="B114" s="7" t="s">
        <v>18</v>
      </c>
      <c r="C114" s="8" t="s">
        <v>194</v>
      </c>
      <c r="D114" s="19">
        <v>0</v>
      </c>
      <c r="E114" s="19">
        <v>0</v>
      </c>
      <c r="F114" s="19">
        <v>0</v>
      </c>
      <c r="G114" s="23">
        <f t="shared" si="1"/>
        <v>0</v>
      </c>
    </row>
    <row r="115" spans="1:7" ht="15" x14ac:dyDescent="0.2">
      <c r="A115" s="6" t="s">
        <v>50</v>
      </c>
      <c r="B115" s="7" t="s">
        <v>104</v>
      </c>
      <c r="C115" s="8" t="s">
        <v>195</v>
      </c>
      <c r="D115" s="19">
        <v>0</v>
      </c>
      <c r="E115" s="19">
        <v>0</v>
      </c>
      <c r="F115" s="19">
        <v>0</v>
      </c>
      <c r="G115" s="23">
        <f t="shared" si="1"/>
        <v>0</v>
      </c>
    </row>
    <row r="116" spans="1:7" ht="15" x14ac:dyDescent="0.2">
      <c r="A116" s="6" t="s">
        <v>50</v>
      </c>
      <c r="B116" s="7" t="s">
        <v>51</v>
      </c>
      <c r="C116" s="8" t="s">
        <v>196</v>
      </c>
      <c r="D116" s="19">
        <v>0</v>
      </c>
      <c r="E116" s="19">
        <v>0</v>
      </c>
      <c r="F116" s="19">
        <v>0</v>
      </c>
      <c r="G116" s="23">
        <f t="shared" si="1"/>
        <v>0</v>
      </c>
    </row>
    <row r="117" spans="1:7" ht="15" x14ac:dyDescent="0.2">
      <c r="A117" s="6" t="s">
        <v>22</v>
      </c>
      <c r="B117" s="7" t="s">
        <v>23</v>
      </c>
      <c r="C117" s="8" t="s">
        <v>197</v>
      </c>
      <c r="D117" s="19">
        <v>0</v>
      </c>
      <c r="E117" s="19">
        <v>0</v>
      </c>
      <c r="F117" s="19">
        <v>0</v>
      </c>
      <c r="G117" s="23">
        <f t="shared" si="1"/>
        <v>0</v>
      </c>
    </row>
    <row r="118" spans="1:7" ht="15" x14ac:dyDescent="0.2">
      <c r="A118" s="6" t="s">
        <v>15</v>
      </c>
      <c r="B118" s="7" t="s">
        <v>16</v>
      </c>
      <c r="C118" s="8" t="s">
        <v>198</v>
      </c>
      <c r="D118" s="19">
        <v>0</v>
      </c>
      <c r="E118" s="19">
        <v>0</v>
      </c>
      <c r="F118" s="19">
        <v>0</v>
      </c>
      <c r="G118" s="23">
        <f t="shared" si="1"/>
        <v>0</v>
      </c>
    </row>
    <row r="119" spans="1:7" ht="15" x14ac:dyDescent="0.2">
      <c r="A119" s="6" t="s">
        <v>50</v>
      </c>
      <c r="B119" s="7" t="s">
        <v>51</v>
      </c>
      <c r="C119" s="8" t="s">
        <v>200</v>
      </c>
      <c r="D119" s="18" t="s">
        <v>380</v>
      </c>
      <c r="E119" s="19">
        <v>0</v>
      </c>
      <c r="F119" s="19">
        <v>0</v>
      </c>
      <c r="G119" s="23">
        <f t="shared" si="1"/>
        <v>2.6031249999999999</v>
      </c>
    </row>
    <row r="120" spans="1:7" ht="15" x14ac:dyDescent="0.2">
      <c r="A120" s="6" t="s">
        <v>31</v>
      </c>
      <c r="B120" s="7" t="s">
        <v>122</v>
      </c>
      <c r="C120" s="8" t="s">
        <v>201</v>
      </c>
      <c r="D120" s="18" t="s">
        <v>639</v>
      </c>
      <c r="E120" s="18" t="s">
        <v>640</v>
      </c>
      <c r="F120" s="18" t="s">
        <v>640</v>
      </c>
      <c r="G120" s="23">
        <f t="shared" si="1"/>
        <v>44.271249999999995</v>
      </c>
    </row>
    <row r="121" spans="1:7" ht="15" x14ac:dyDescent="0.2">
      <c r="A121" s="6" t="s">
        <v>12</v>
      </c>
      <c r="B121" s="7" t="s">
        <v>144</v>
      </c>
      <c r="C121" s="8" t="s">
        <v>202</v>
      </c>
      <c r="D121" s="19">
        <v>0</v>
      </c>
      <c r="E121" s="19">
        <v>0</v>
      </c>
      <c r="F121" s="19">
        <v>0</v>
      </c>
      <c r="G121" s="23">
        <f t="shared" si="1"/>
        <v>0</v>
      </c>
    </row>
    <row r="122" spans="1:7" ht="15" x14ac:dyDescent="0.2">
      <c r="A122" s="6" t="s">
        <v>22</v>
      </c>
      <c r="B122" s="7" t="s">
        <v>23</v>
      </c>
      <c r="C122" s="8" t="s">
        <v>203</v>
      </c>
      <c r="D122" s="18" t="s">
        <v>585</v>
      </c>
      <c r="E122" s="18" t="s">
        <v>585</v>
      </c>
      <c r="F122" s="18" t="s">
        <v>585</v>
      </c>
      <c r="G122" s="23">
        <f t="shared" si="1"/>
        <v>6.6699999999999982</v>
      </c>
    </row>
    <row r="123" spans="1:7" ht="15" x14ac:dyDescent="0.2">
      <c r="A123" s="6" t="s">
        <v>31</v>
      </c>
      <c r="B123" s="7" t="s">
        <v>141</v>
      </c>
      <c r="C123" s="8" t="s">
        <v>204</v>
      </c>
      <c r="D123" s="18">
        <v>0</v>
      </c>
      <c r="E123" s="18" t="s">
        <v>641</v>
      </c>
      <c r="F123" s="18">
        <v>0</v>
      </c>
      <c r="G123" s="23">
        <f t="shared" si="1"/>
        <v>0.14374999999999999</v>
      </c>
    </row>
    <row r="124" spans="1:7" ht="15" x14ac:dyDescent="0.2">
      <c r="A124" s="6" t="s">
        <v>40</v>
      </c>
      <c r="B124" s="7" t="s">
        <v>68</v>
      </c>
      <c r="C124" s="8" t="s">
        <v>205</v>
      </c>
      <c r="D124" s="18" t="s">
        <v>642</v>
      </c>
      <c r="E124" s="18" t="s">
        <v>217</v>
      </c>
      <c r="F124" s="18" t="s">
        <v>217</v>
      </c>
      <c r="G124" s="23">
        <f t="shared" si="1"/>
        <v>38.126249999999999</v>
      </c>
    </row>
    <row r="125" spans="1:7" ht="15" x14ac:dyDescent="0.2">
      <c r="A125" s="6" t="s">
        <v>31</v>
      </c>
      <c r="B125" s="7" t="s">
        <v>32</v>
      </c>
      <c r="C125" s="8" t="s">
        <v>206</v>
      </c>
      <c r="D125" s="18" t="s">
        <v>115</v>
      </c>
      <c r="E125" s="18" t="s">
        <v>318</v>
      </c>
      <c r="F125" s="18" t="s">
        <v>318</v>
      </c>
      <c r="G125" s="23">
        <f t="shared" si="1"/>
        <v>43.574374999999996</v>
      </c>
    </row>
    <row r="126" spans="1:7" ht="15" x14ac:dyDescent="0.2">
      <c r="A126" s="6" t="s">
        <v>31</v>
      </c>
      <c r="B126" s="7" t="s">
        <v>32</v>
      </c>
      <c r="C126" s="8" t="s">
        <v>207</v>
      </c>
      <c r="D126" s="18">
        <v>0</v>
      </c>
      <c r="E126" s="18" t="s">
        <v>643</v>
      </c>
      <c r="F126" s="18" t="s">
        <v>643</v>
      </c>
      <c r="G126" s="23">
        <f t="shared" si="1"/>
        <v>23.553749999999997</v>
      </c>
    </row>
    <row r="127" spans="1:7" ht="15" x14ac:dyDescent="0.2">
      <c r="A127" s="6" t="s">
        <v>40</v>
      </c>
      <c r="B127" s="7" t="s">
        <v>41</v>
      </c>
      <c r="C127" s="8" t="s">
        <v>209</v>
      </c>
      <c r="D127" s="18" t="s">
        <v>644</v>
      </c>
      <c r="E127" s="18" t="s">
        <v>644</v>
      </c>
      <c r="F127" s="18" t="s">
        <v>644</v>
      </c>
      <c r="G127" s="23">
        <f t="shared" si="1"/>
        <v>64.39</v>
      </c>
    </row>
    <row r="128" spans="1:7" ht="15" x14ac:dyDescent="0.2">
      <c r="A128" s="6" t="s">
        <v>15</v>
      </c>
      <c r="B128" s="7" t="s">
        <v>16</v>
      </c>
      <c r="C128" s="8" t="s">
        <v>210</v>
      </c>
      <c r="D128" s="18" t="s">
        <v>315</v>
      </c>
      <c r="E128" s="18">
        <v>0</v>
      </c>
      <c r="F128" s="18" t="s">
        <v>645</v>
      </c>
      <c r="G128" s="23">
        <f t="shared" si="1"/>
        <v>15.659374999999997</v>
      </c>
    </row>
    <row r="129" spans="1:7" ht="15" x14ac:dyDescent="0.2">
      <c r="A129" s="6" t="s">
        <v>40</v>
      </c>
      <c r="B129" s="7" t="s">
        <v>68</v>
      </c>
      <c r="C129" s="8" t="s">
        <v>211</v>
      </c>
      <c r="D129" s="18" t="s">
        <v>134</v>
      </c>
      <c r="E129" s="18" t="s">
        <v>134</v>
      </c>
      <c r="F129" s="18" t="s">
        <v>134</v>
      </c>
      <c r="G129" s="23">
        <f t="shared" si="1"/>
        <v>30.830000000000002</v>
      </c>
    </row>
    <row r="130" spans="1:7" ht="15" x14ac:dyDescent="0.2">
      <c r="A130" s="6" t="s">
        <v>15</v>
      </c>
      <c r="B130" s="7" t="s">
        <v>16</v>
      </c>
      <c r="C130" s="8" t="s">
        <v>212</v>
      </c>
      <c r="D130" s="18" t="s">
        <v>178</v>
      </c>
      <c r="E130" s="18">
        <v>0</v>
      </c>
      <c r="F130" s="18" t="s">
        <v>472</v>
      </c>
      <c r="G130" s="23">
        <f t="shared" si="1"/>
        <v>4.8868749999999999</v>
      </c>
    </row>
    <row r="131" spans="1:7" ht="15" x14ac:dyDescent="0.2">
      <c r="A131" s="6" t="s">
        <v>9</v>
      </c>
      <c r="B131" s="7" t="s">
        <v>20</v>
      </c>
      <c r="C131" s="8" t="s">
        <v>214</v>
      </c>
      <c r="D131" s="18" t="s">
        <v>646</v>
      </c>
      <c r="E131" s="18" t="s">
        <v>647</v>
      </c>
      <c r="F131" s="18" t="s">
        <v>647</v>
      </c>
      <c r="G131" s="23">
        <f t="shared" si="1"/>
        <v>73.115000000000009</v>
      </c>
    </row>
    <row r="132" spans="1:7" ht="15" x14ac:dyDescent="0.2">
      <c r="A132" s="6" t="s">
        <v>26</v>
      </c>
      <c r="B132" s="7" t="s">
        <v>98</v>
      </c>
      <c r="C132" s="8" t="s">
        <v>215</v>
      </c>
      <c r="D132" s="18" t="s">
        <v>648</v>
      </c>
      <c r="E132" s="18" t="s">
        <v>649</v>
      </c>
      <c r="F132" s="18" t="s">
        <v>649</v>
      </c>
      <c r="G132" s="23">
        <f t="shared" si="1"/>
        <v>50.17499999999999</v>
      </c>
    </row>
    <row r="133" spans="1:7" ht="15" x14ac:dyDescent="0.2">
      <c r="A133" s="6" t="s">
        <v>15</v>
      </c>
      <c r="B133" s="7" t="s">
        <v>18</v>
      </c>
      <c r="C133" s="8" t="s">
        <v>216</v>
      </c>
      <c r="D133" s="18" t="s">
        <v>650</v>
      </c>
      <c r="E133" s="18" t="s">
        <v>74</v>
      </c>
      <c r="F133" s="18" t="s">
        <v>650</v>
      </c>
      <c r="G133" s="23">
        <f t="shared" si="1"/>
        <v>52.34375</v>
      </c>
    </row>
    <row r="134" spans="1:7" ht="15" x14ac:dyDescent="0.2">
      <c r="A134" s="6" t="s">
        <v>50</v>
      </c>
      <c r="B134" s="7" t="s">
        <v>104</v>
      </c>
      <c r="C134" s="8" t="s">
        <v>220</v>
      </c>
      <c r="D134" s="19">
        <v>0</v>
      </c>
      <c r="E134" s="19">
        <v>0</v>
      </c>
      <c r="F134" s="19">
        <v>0</v>
      </c>
      <c r="G134" s="23">
        <f t="shared" si="1"/>
        <v>0</v>
      </c>
    </row>
    <row r="135" spans="1:7" ht="15" x14ac:dyDescent="0.2">
      <c r="A135" s="6" t="s">
        <v>9</v>
      </c>
      <c r="B135" s="7" t="s">
        <v>35</v>
      </c>
      <c r="C135" s="8" t="s">
        <v>221</v>
      </c>
      <c r="D135" s="18" t="s">
        <v>651</v>
      </c>
      <c r="E135" s="18" t="s">
        <v>652</v>
      </c>
      <c r="F135" s="18" t="s">
        <v>653</v>
      </c>
      <c r="G135" s="23">
        <f t="shared" ref="G135:G198" si="2">((D135+E135+(F135*1.2))/3.2)*100</f>
        <v>36.699999999999996</v>
      </c>
    </row>
    <row r="136" spans="1:7" ht="15" x14ac:dyDescent="0.2">
      <c r="A136" s="6" t="s">
        <v>12</v>
      </c>
      <c r="B136" s="7" t="s">
        <v>47</v>
      </c>
      <c r="C136" s="8" t="s">
        <v>222</v>
      </c>
      <c r="D136" s="18" t="s">
        <v>468</v>
      </c>
      <c r="E136" s="18" t="s">
        <v>73</v>
      </c>
      <c r="F136" s="18" t="s">
        <v>61</v>
      </c>
      <c r="G136" s="23">
        <f t="shared" si="2"/>
        <v>28.645624999999995</v>
      </c>
    </row>
    <row r="137" spans="1:7" ht="15" x14ac:dyDescent="0.2">
      <c r="A137" s="6" t="s">
        <v>40</v>
      </c>
      <c r="B137" s="7" t="s">
        <v>119</v>
      </c>
      <c r="C137" s="8" t="s">
        <v>223</v>
      </c>
      <c r="D137" s="18" t="s">
        <v>609</v>
      </c>
      <c r="E137" s="18" t="s">
        <v>609</v>
      </c>
      <c r="F137" s="18" t="s">
        <v>609</v>
      </c>
      <c r="G137" s="23">
        <f t="shared" si="2"/>
        <v>57.41</v>
      </c>
    </row>
    <row r="138" spans="1:7" ht="15" x14ac:dyDescent="0.2">
      <c r="A138" s="6" t="s">
        <v>22</v>
      </c>
      <c r="B138" s="7" t="s">
        <v>29</v>
      </c>
      <c r="C138" s="8" t="s">
        <v>224</v>
      </c>
      <c r="D138" s="19">
        <v>0</v>
      </c>
      <c r="E138" s="19">
        <v>0</v>
      </c>
      <c r="F138" s="19">
        <v>0</v>
      </c>
      <c r="G138" s="23">
        <f t="shared" si="2"/>
        <v>0</v>
      </c>
    </row>
    <row r="139" spans="1:7" ht="15" x14ac:dyDescent="0.2">
      <c r="A139" s="6" t="s">
        <v>50</v>
      </c>
      <c r="B139" s="7" t="s">
        <v>51</v>
      </c>
      <c r="C139" s="8" t="s">
        <v>225</v>
      </c>
      <c r="D139" s="19">
        <v>0</v>
      </c>
      <c r="E139" s="19">
        <v>0</v>
      </c>
      <c r="F139" s="19">
        <v>0</v>
      </c>
      <c r="G139" s="23">
        <f t="shared" si="2"/>
        <v>0</v>
      </c>
    </row>
    <row r="140" spans="1:7" ht="15" x14ac:dyDescent="0.2">
      <c r="A140" s="6" t="s">
        <v>22</v>
      </c>
      <c r="B140" s="7" t="s">
        <v>137</v>
      </c>
      <c r="C140" s="8" t="s">
        <v>226</v>
      </c>
      <c r="D140" s="19">
        <v>0</v>
      </c>
      <c r="E140" s="19">
        <v>0</v>
      </c>
      <c r="F140" s="19">
        <v>0</v>
      </c>
      <c r="G140" s="23">
        <f t="shared" si="2"/>
        <v>0</v>
      </c>
    </row>
    <row r="141" spans="1:7" ht="15" x14ac:dyDescent="0.2">
      <c r="A141" s="6" t="s">
        <v>9</v>
      </c>
      <c r="B141" s="7" t="s">
        <v>35</v>
      </c>
      <c r="C141" s="8" t="s">
        <v>227</v>
      </c>
      <c r="D141" s="18" t="s">
        <v>305</v>
      </c>
      <c r="E141" s="18" t="s">
        <v>654</v>
      </c>
      <c r="F141" s="18" t="s">
        <v>654</v>
      </c>
      <c r="G141" s="23">
        <f t="shared" si="2"/>
        <v>75.955624999999998</v>
      </c>
    </row>
    <row r="142" spans="1:7" ht="15" x14ac:dyDescent="0.2">
      <c r="A142" s="6" t="s">
        <v>37</v>
      </c>
      <c r="B142" s="7" t="s">
        <v>38</v>
      </c>
      <c r="C142" s="8" t="s">
        <v>228</v>
      </c>
      <c r="D142" s="19">
        <v>0</v>
      </c>
      <c r="E142" s="19">
        <v>0</v>
      </c>
      <c r="F142" s="19">
        <v>0</v>
      </c>
      <c r="G142" s="23">
        <f t="shared" si="2"/>
        <v>0</v>
      </c>
    </row>
    <row r="143" spans="1:7" ht="15" x14ac:dyDescent="0.2">
      <c r="A143" s="6" t="s">
        <v>12</v>
      </c>
      <c r="B143" s="7" t="s">
        <v>13</v>
      </c>
      <c r="C143" s="8" t="s">
        <v>229</v>
      </c>
      <c r="D143" s="18" t="s">
        <v>370</v>
      </c>
      <c r="E143" s="18" t="s">
        <v>325</v>
      </c>
      <c r="F143" s="18" t="s">
        <v>325</v>
      </c>
      <c r="G143" s="23">
        <f t="shared" si="2"/>
        <v>56.767499999999991</v>
      </c>
    </row>
    <row r="144" spans="1:7" ht="15" x14ac:dyDescent="0.2">
      <c r="A144" s="6" t="s">
        <v>22</v>
      </c>
      <c r="B144" s="7" t="s">
        <v>29</v>
      </c>
      <c r="C144" s="8" t="s">
        <v>230</v>
      </c>
      <c r="D144" s="19">
        <v>0</v>
      </c>
      <c r="E144" s="19">
        <v>0</v>
      </c>
      <c r="F144" s="19">
        <v>0</v>
      </c>
      <c r="G144" s="23">
        <f t="shared" si="2"/>
        <v>0</v>
      </c>
    </row>
    <row r="145" spans="1:7" ht="15" x14ac:dyDescent="0.2">
      <c r="A145" s="6" t="s">
        <v>31</v>
      </c>
      <c r="B145" s="7" t="s">
        <v>122</v>
      </c>
      <c r="C145" s="8" t="s">
        <v>231</v>
      </c>
      <c r="D145" s="18" t="s">
        <v>586</v>
      </c>
      <c r="E145" s="18" t="s">
        <v>655</v>
      </c>
      <c r="F145" s="18" t="s">
        <v>655</v>
      </c>
      <c r="G145" s="23">
        <f t="shared" si="2"/>
        <v>41.336874999999999</v>
      </c>
    </row>
    <row r="146" spans="1:7" ht="15" x14ac:dyDescent="0.2">
      <c r="A146" s="6" t="s">
        <v>40</v>
      </c>
      <c r="B146" s="7" t="s">
        <v>68</v>
      </c>
      <c r="C146" s="8" t="s">
        <v>232</v>
      </c>
      <c r="D146" s="19">
        <v>0</v>
      </c>
      <c r="E146" s="18" t="s">
        <v>346</v>
      </c>
      <c r="F146" s="18" t="s">
        <v>656</v>
      </c>
      <c r="G146" s="23">
        <f t="shared" si="2"/>
        <v>32.409374999999997</v>
      </c>
    </row>
    <row r="147" spans="1:7" ht="15" x14ac:dyDescent="0.2">
      <c r="A147" s="6" t="s">
        <v>40</v>
      </c>
      <c r="B147" s="7" t="s">
        <v>127</v>
      </c>
      <c r="C147" s="8" t="s">
        <v>233</v>
      </c>
      <c r="D147" s="18" t="s">
        <v>657</v>
      </c>
      <c r="E147" s="18" t="s">
        <v>658</v>
      </c>
      <c r="F147" s="18" t="s">
        <v>658</v>
      </c>
      <c r="G147" s="23">
        <f t="shared" si="2"/>
        <v>54.135624999999997</v>
      </c>
    </row>
    <row r="148" spans="1:7" ht="15" x14ac:dyDescent="0.2">
      <c r="A148" s="6" t="s">
        <v>26</v>
      </c>
      <c r="B148" s="7" t="s">
        <v>98</v>
      </c>
      <c r="C148" s="8" t="s">
        <v>234</v>
      </c>
      <c r="D148" s="17">
        <v>0</v>
      </c>
      <c r="E148" s="17">
        <v>0</v>
      </c>
      <c r="F148" s="17">
        <v>0</v>
      </c>
      <c r="G148" s="23">
        <f t="shared" si="2"/>
        <v>0</v>
      </c>
    </row>
    <row r="149" spans="1:7" ht="15" x14ac:dyDescent="0.2">
      <c r="A149" s="6" t="s">
        <v>15</v>
      </c>
      <c r="B149" s="7" t="s">
        <v>18</v>
      </c>
      <c r="C149" s="8" t="s">
        <v>235</v>
      </c>
      <c r="D149" s="17">
        <v>0</v>
      </c>
      <c r="E149" s="17">
        <v>0</v>
      </c>
      <c r="F149" s="17">
        <v>0</v>
      </c>
      <c r="G149" s="23">
        <f t="shared" si="2"/>
        <v>0</v>
      </c>
    </row>
    <row r="150" spans="1:7" ht="15" x14ac:dyDescent="0.2">
      <c r="A150" s="6" t="s">
        <v>9</v>
      </c>
      <c r="B150" s="7" t="s">
        <v>45</v>
      </c>
      <c r="C150" s="8" t="s">
        <v>236</v>
      </c>
      <c r="D150" s="17">
        <v>0</v>
      </c>
      <c r="E150" s="17">
        <v>0</v>
      </c>
      <c r="F150" s="17">
        <v>0</v>
      </c>
      <c r="G150" s="23">
        <f t="shared" si="2"/>
        <v>0</v>
      </c>
    </row>
    <row r="151" spans="1:7" ht="15" x14ac:dyDescent="0.2">
      <c r="A151" s="6" t="s">
        <v>40</v>
      </c>
      <c r="B151" s="7" t="s">
        <v>127</v>
      </c>
      <c r="C151" s="8" t="s">
        <v>237</v>
      </c>
      <c r="D151" s="19">
        <v>0</v>
      </c>
      <c r="E151" s="19">
        <v>0</v>
      </c>
      <c r="F151" s="19">
        <v>0</v>
      </c>
      <c r="G151" s="23">
        <f t="shared" si="2"/>
        <v>0</v>
      </c>
    </row>
    <row r="152" spans="1:7" ht="15" x14ac:dyDescent="0.2">
      <c r="A152" s="6" t="s">
        <v>22</v>
      </c>
      <c r="B152" s="7" t="s">
        <v>29</v>
      </c>
      <c r="C152" s="8" t="s">
        <v>238</v>
      </c>
      <c r="D152" s="19">
        <v>0</v>
      </c>
      <c r="E152" s="19">
        <v>0</v>
      </c>
      <c r="F152" s="19">
        <v>0</v>
      </c>
      <c r="G152" s="23">
        <f t="shared" si="2"/>
        <v>0</v>
      </c>
    </row>
    <row r="153" spans="1:7" ht="15" x14ac:dyDescent="0.2">
      <c r="A153" s="6" t="s">
        <v>40</v>
      </c>
      <c r="B153" s="7" t="s">
        <v>68</v>
      </c>
      <c r="C153" s="8" t="s">
        <v>239</v>
      </c>
      <c r="D153" s="18" t="s">
        <v>594</v>
      </c>
      <c r="E153" s="18" t="s">
        <v>603</v>
      </c>
      <c r="F153" s="18" t="s">
        <v>603</v>
      </c>
      <c r="G153" s="23">
        <f t="shared" si="2"/>
        <v>23.245624999999997</v>
      </c>
    </row>
    <row r="154" spans="1:7" ht="15" x14ac:dyDescent="0.2">
      <c r="A154" s="6" t="s">
        <v>40</v>
      </c>
      <c r="B154" s="7" t="s">
        <v>119</v>
      </c>
      <c r="C154" s="8" t="s">
        <v>241</v>
      </c>
      <c r="D154" s="18" t="s">
        <v>267</v>
      </c>
      <c r="E154" s="18" t="s">
        <v>611</v>
      </c>
      <c r="F154" s="18" t="s">
        <v>611</v>
      </c>
      <c r="G154" s="23">
        <f t="shared" si="2"/>
        <v>23.070625</v>
      </c>
    </row>
    <row r="155" spans="1:7" ht="15" x14ac:dyDescent="0.2">
      <c r="A155" s="6" t="s">
        <v>37</v>
      </c>
      <c r="B155" s="7" t="s">
        <v>38</v>
      </c>
      <c r="C155" s="8" t="s">
        <v>244</v>
      </c>
      <c r="D155" s="17">
        <v>0</v>
      </c>
      <c r="E155" s="17">
        <v>0</v>
      </c>
      <c r="F155" s="17">
        <v>0</v>
      </c>
      <c r="G155" s="23">
        <f t="shared" si="2"/>
        <v>0</v>
      </c>
    </row>
    <row r="156" spans="1:7" ht="15" x14ac:dyDescent="0.2">
      <c r="A156" s="6" t="s">
        <v>40</v>
      </c>
      <c r="B156" s="7" t="s">
        <v>68</v>
      </c>
      <c r="C156" s="8" t="s">
        <v>245</v>
      </c>
      <c r="D156" s="18" t="s">
        <v>242</v>
      </c>
      <c r="E156" s="18" t="s">
        <v>659</v>
      </c>
      <c r="F156" s="18" t="s">
        <v>659</v>
      </c>
      <c r="G156" s="23">
        <f t="shared" si="2"/>
        <v>45.570625000000007</v>
      </c>
    </row>
    <row r="157" spans="1:7" ht="15" x14ac:dyDescent="0.2">
      <c r="A157" s="6" t="s">
        <v>9</v>
      </c>
      <c r="B157" s="7" t="s">
        <v>45</v>
      </c>
      <c r="C157" s="8" t="s">
        <v>246</v>
      </c>
      <c r="D157" s="17">
        <v>0</v>
      </c>
      <c r="E157" s="17">
        <v>0</v>
      </c>
      <c r="F157" s="17">
        <v>0</v>
      </c>
      <c r="G157" s="23">
        <f t="shared" si="2"/>
        <v>0</v>
      </c>
    </row>
    <row r="158" spans="1:7" ht="15" x14ac:dyDescent="0.2">
      <c r="A158" s="6" t="s">
        <v>22</v>
      </c>
      <c r="B158" s="7" t="s">
        <v>29</v>
      </c>
      <c r="C158" s="8" t="s">
        <v>247</v>
      </c>
      <c r="D158" s="17">
        <v>0</v>
      </c>
      <c r="E158" s="17">
        <v>0</v>
      </c>
      <c r="F158" s="17">
        <v>0</v>
      </c>
      <c r="G158" s="23">
        <f t="shared" si="2"/>
        <v>0</v>
      </c>
    </row>
    <row r="159" spans="1:7" ht="15" x14ac:dyDescent="0.2">
      <c r="A159" s="6" t="s">
        <v>26</v>
      </c>
      <c r="B159" s="7" t="s">
        <v>27</v>
      </c>
      <c r="C159" s="8" t="s">
        <v>248</v>
      </c>
      <c r="D159" s="17">
        <v>0</v>
      </c>
      <c r="E159" s="17">
        <v>0</v>
      </c>
      <c r="F159" s="17">
        <v>0</v>
      </c>
      <c r="G159" s="23">
        <f t="shared" si="2"/>
        <v>0</v>
      </c>
    </row>
    <row r="160" spans="1:7" ht="15" x14ac:dyDescent="0.2">
      <c r="A160" s="6" t="s">
        <v>22</v>
      </c>
      <c r="B160" s="7" t="s">
        <v>23</v>
      </c>
      <c r="C160" s="8" t="s">
        <v>249</v>
      </c>
      <c r="D160" s="18" t="s">
        <v>217</v>
      </c>
      <c r="E160" s="18" t="s">
        <v>453</v>
      </c>
      <c r="F160" s="18" t="s">
        <v>453</v>
      </c>
      <c r="G160" s="23">
        <f t="shared" si="2"/>
        <v>42.607499999999995</v>
      </c>
    </row>
    <row r="161" spans="1:7" ht="15" x14ac:dyDescent="0.2">
      <c r="A161" s="6" t="s">
        <v>9</v>
      </c>
      <c r="B161" s="7" t="s">
        <v>10</v>
      </c>
      <c r="C161" s="8" t="s">
        <v>253</v>
      </c>
      <c r="D161" s="17">
        <v>0</v>
      </c>
      <c r="E161" s="18" t="s">
        <v>329</v>
      </c>
      <c r="F161" s="18" t="s">
        <v>370</v>
      </c>
      <c r="G161" s="23">
        <f t="shared" si="2"/>
        <v>37.186250000000001</v>
      </c>
    </row>
    <row r="162" spans="1:7" ht="15" x14ac:dyDescent="0.2">
      <c r="A162" s="6" t="s">
        <v>37</v>
      </c>
      <c r="B162" s="7" t="s">
        <v>38</v>
      </c>
      <c r="C162" s="8" t="s">
        <v>255</v>
      </c>
      <c r="D162" s="17">
        <v>0</v>
      </c>
      <c r="E162" s="17">
        <v>0</v>
      </c>
      <c r="F162" s="17">
        <v>0</v>
      </c>
      <c r="G162" s="23">
        <f t="shared" si="2"/>
        <v>0</v>
      </c>
    </row>
    <row r="163" spans="1:7" ht="15" x14ac:dyDescent="0.2">
      <c r="A163" s="6" t="s">
        <v>50</v>
      </c>
      <c r="B163" s="7" t="s">
        <v>82</v>
      </c>
      <c r="C163" s="8" t="s">
        <v>256</v>
      </c>
      <c r="D163" s="17">
        <v>0</v>
      </c>
      <c r="E163" s="17">
        <v>0</v>
      </c>
      <c r="F163" s="17">
        <v>0</v>
      </c>
      <c r="G163" s="23">
        <f t="shared" si="2"/>
        <v>0</v>
      </c>
    </row>
    <row r="164" spans="1:7" ht="15" x14ac:dyDescent="0.2">
      <c r="A164" s="6" t="s">
        <v>9</v>
      </c>
      <c r="B164" s="7" t="s">
        <v>35</v>
      </c>
      <c r="C164" s="8" t="s">
        <v>257</v>
      </c>
      <c r="D164" s="18" t="s">
        <v>121</v>
      </c>
      <c r="E164" s="18" t="s">
        <v>121</v>
      </c>
      <c r="F164" s="18" t="s">
        <v>121</v>
      </c>
      <c r="G164" s="23">
        <f t="shared" si="2"/>
        <v>16.669999999999995</v>
      </c>
    </row>
    <row r="165" spans="1:7" ht="15" x14ac:dyDescent="0.2">
      <c r="A165" s="6" t="s">
        <v>40</v>
      </c>
      <c r="B165" s="7" t="s">
        <v>127</v>
      </c>
      <c r="C165" s="8" t="s">
        <v>259</v>
      </c>
      <c r="D165" s="19"/>
      <c r="E165" s="18" t="s">
        <v>218</v>
      </c>
      <c r="F165" s="18" t="s">
        <v>218</v>
      </c>
      <c r="G165" s="23">
        <f t="shared" si="2"/>
        <v>28.070625</v>
      </c>
    </row>
    <row r="166" spans="1:7" ht="15" x14ac:dyDescent="0.2">
      <c r="A166" s="6" t="s">
        <v>22</v>
      </c>
      <c r="B166" s="7" t="s">
        <v>137</v>
      </c>
      <c r="C166" s="8" t="s">
        <v>261</v>
      </c>
      <c r="D166" s="19"/>
      <c r="E166" s="18" t="s">
        <v>325</v>
      </c>
      <c r="F166" s="18" t="s">
        <v>251</v>
      </c>
      <c r="G166" s="23">
        <f t="shared" si="2"/>
        <v>39.790624999999999</v>
      </c>
    </row>
    <row r="167" spans="1:7" ht="15" x14ac:dyDescent="0.2">
      <c r="A167" s="6" t="s">
        <v>40</v>
      </c>
      <c r="B167" s="7" t="s">
        <v>119</v>
      </c>
      <c r="C167" s="8" t="s">
        <v>262</v>
      </c>
      <c r="D167" s="18" t="s">
        <v>660</v>
      </c>
      <c r="E167" s="18" t="s">
        <v>70</v>
      </c>
      <c r="F167" s="18" t="s">
        <v>70</v>
      </c>
      <c r="G167" s="23">
        <f t="shared" si="2"/>
        <v>24.784374999999997</v>
      </c>
    </row>
    <row r="168" spans="1:7" ht="15" x14ac:dyDescent="0.2">
      <c r="A168" s="6" t="s">
        <v>22</v>
      </c>
      <c r="B168" s="7" t="s">
        <v>75</v>
      </c>
      <c r="C168" s="8" t="s">
        <v>263</v>
      </c>
      <c r="D168" s="18">
        <v>0</v>
      </c>
      <c r="E168" s="18" t="s">
        <v>518</v>
      </c>
      <c r="F168" s="18" t="s">
        <v>518</v>
      </c>
      <c r="G168" s="23">
        <f t="shared" si="2"/>
        <v>0.41249999999999992</v>
      </c>
    </row>
    <row r="169" spans="1:7" ht="15" x14ac:dyDescent="0.2">
      <c r="A169" s="6" t="s">
        <v>15</v>
      </c>
      <c r="B169" s="7" t="s">
        <v>16</v>
      </c>
      <c r="C169" s="8" t="s">
        <v>264</v>
      </c>
      <c r="D169" s="18" t="s">
        <v>661</v>
      </c>
      <c r="E169" s="18" t="s">
        <v>380</v>
      </c>
      <c r="F169" s="18" t="s">
        <v>662</v>
      </c>
      <c r="G169" s="23">
        <f t="shared" si="2"/>
        <v>20.831249999999997</v>
      </c>
    </row>
    <row r="170" spans="1:7" ht="15" x14ac:dyDescent="0.2">
      <c r="A170" s="6" t="s">
        <v>9</v>
      </c>
      <c r="B170" s="7" t="s">
        <v>35</v>
      </c>
      <c r="C170" s="8" t="s">
        <v>266</v>
      </c>
      <c r="D170" s="18" t="s">
        <v>61</v>
      </c>
      <c r="E170" s="18" t="s">
        <v>218</v>
      </c>
      <c r="F170" s="18" t="s">
        <v>218</v>
      </c>
      <c r="G170" s="23">
        <f t="shared" si="2"/>
        <v>38.486249999999998</v>
      </c>
    </row>
    <row r="171" spans="1:7" ht="15" x14ac:dyDescent="0.2">
      <c r="A171" s="6" t="s">
        <v>22</v>
      </c>
      <c r="B171" s="7" t="s">
        <v>23</v>
      </c>
      <c r="C171" s="8" t="s">
        <v>268</v>
      </c>
      <c r="D171" s="18" t="s">
        <v>663</v>
      </c>
      <c r="E171" s="18" t="s">
        <v>663</v>
      </c>
      <c r="F171" s="18" t="s">
        <v>663</v>
      </c>
      <c r="G171" s="23">
        <f t="shared" si="2"/>
        <v>1.1900000000000002</v>
      </c>
    </row>
    <row r="172" spans="1:7" ht="15" x14ac:dyDescent="0.2">
      <c r="A172" s="6" t="s">
        <v>9</v>
      </c>
      <c r="B172" s="7" t="s">
        <v>35</v>
      </c>
      <c r="C172" s="8" t="s">
        <v>269</v>
      </c>
      <c r="D172" s="18">
        <v>0</v>
      </c>
      <c r="E172" s="18" t="s">
        <v>640</v>
      </c>
      <c r="F172" s="18" t="s">
        <v>664</v>
      </c>
      <c r="G172" s="23">
        <f t="shared" si="2"/>
        <v>39.191874999999996</v>
      </c>
    </row>
    <row r="173" spans="1:7" ht="15" x14ac:dyDescent="0.2">
      <c r="A173" s="6" t="s">
        <v>50</v>
      </c>
      <c r="B173" s="7" t="s">
        <v>82</v>
      </c>
      <c r="C173" s="8" t="s">
        <v>270</v>
      </c>
      <c r="D173" s="19">
        <v>0</v>
      </c>
      <c r="E173" s="19">
        <v>0</v>
      </c>
      <c r="F173" s="19">
        <v>0</v>
      </c>
      <c r="G173" s="23">
        <f t="shared" si="2"/>
        <v>0</v>
      </c>
    </row>
    <row r="174" spans="1:7" ht="15" x14ac:dyDescent="0.2">
      <c r="A174" s="6" t="s">
        <v>22</v>
      </c>
      <c r="B174" s="7" t="s">
        <v>23</v>
      </c>
      <c r="C174" s="8" t="s">
        <v>271</v>
      </c>
      <c r="D174" s="18" t="s">
        <v>173</v>
      </c>
      <c r="E174" s="18" t="s">
        <v>665</v>
      </c>
      <c r="F174" s="18" t="s">
        <v>665</v>
      </c>
      <c r="G174" s="23">
        <f t="shared" si="2"/>
        <v>21.876874999999995</v>
      </c>
    </row>
    <row r="175" spans="1:7" ht="15" x14ac:dyDescent="0.2">
      <c r="A175" s="6" t="s">
        <v>22</v>
      </c>
      <c r="B175" s="7" t="s">
        <v>23</v>
      </c>
      <c r="C175" s="8" t="s">
        <v>272</v>
      </c>
      <c r="D175" s="19">
        <v>0</v>
      </c>
      <c r="E175" s="19">
        <v>0</v>
      </c>
      <c r="F175" s="19">
        <v>0</v>
      </c>
      <c r="G175" s="23">
        <f t="shared" si="2"/>
        <v>0</v>
      </c>
    </row>
    <row r="176" spans="1:7" ht="15" x14ac:dyDescent="0.2">
      <c r="A176" s="6" t="s">
        <v>9</v>
      </c>
      <c r="B176" s="7" t="s">
        <v>10</v>
      </c>
      <c r="C176" s="8" t="s">
        <v>273</v>
      </c>
      <c r="D176" s="18" t="s">
        <v>129</v>
      </c>
      <c r="E176" s="18" t="s">
        <v>666</v>
      </c>
      <c r="F176" s="18" t="s">
        <v>115</v>
      </c>
      <c r="G176" s="23">
        <f t="shared" si="2"/>
        <v>39.535625000000003</v>
      </c>
    </row>
    <row r="177" spans="1:7" ht="15" x14ac:dyDescent="0.2">
      <c r="A177" s="6" t="s">
        <v>9</v>
      </c>
      <c r="B177" s="7" t="s">
        <v>35</v>
      </c>
      <c r="C177" s="8" t="s">
        <v>274</v>
      </c>
      <c r="D177" s="18" t="s">
        <v>622</v>
      </c>
      <c r="E177" s="18" t="s">
        <v>349</v>
      </c>
      <c r="F177" s="18" t="s">
        <v>349</v>
      </c>
      <c r="G177" s="23">
        <f t="shared" si="2"/>
        <v>66.235624999999999</v>
      </c>
    </row>
    <row r="178" spans="1:7" ht="15" x14ac:dyDescent="0.2">
      <c r="A178" s="6" t="s">
        <v>37</v>
      </c>
      <c r="B178" s="7" t="s">
        <v>38</v>
      </c>
      <c r="C178" s="8" t="s">
        <v>276</v>
      </c>
      <c r="D178" s="19">
        <v>0</v>
      </c>
      <c r="E178" s="19">
        <v>0</v>
      </c>
      <c r="F178" s="19">
        <v>0</v>
      </c>
      <c r="G178" s="23">
        <f t="shared" si="2"/>
        <v>0</v>
      </c>
    </row>
    <row r="179" spans="1:7" ht="15" x14ac:dyDescent="0.2">
      <c r="A179" s="6" t="s">
        <v>26</v>
      </c>
      <c r="B179" s="7" t="s">
        <v>98</v>
      </c>
      <c r="C179" s="8" t="s">
        <v>277</v>
      </c>
      <c r="D179" s="19">
        <v>0</v>
      </c>
      <c r="E179" s="18" t="s">
        <v>667</v>
      </c>
      <c r="F179" s="18" t="s">
        <v>493</v>
      </c>
      <c r="G179" s="23">
        <f t="shared" si="2"/>
        <v>21.918749999999999</v>
      </c>
    </row>
    <row r="180" spans="1:7" ht="15" x14ac:dyDescent="0.2">
      <c r="A180" s="6" t="s">
        <v>9</v>
      </c>
      <c r="B180" s="7" t="s">
        <v>45</v>
      </c>
      <c r="C180" s="8" t="s">
        <v>278</v>
      </c>
      <c r="D180" s="19">
        <v>0</v>
      </c>
      <c r="E180" s="19">
        <v>0</v>
      </c>
      <c r="F180" s="19">
        <v>0</v>
      </c>
      <c r="G180" s="23">
        <f t="shared" si="2"/>
        <v>0</v>
      </c>
    </row>
    <row r="181" spans="1:7" ht="15" x14ac:dyDescent="0.2">
      <c r="A181" s="6" t="s">
        <v>22</v>
      </c>
      <c r="B181" s="7" t="s">
        <v>29</v>
      </c>
      <c r="C181" s="8" t="s">
        <v>279</v>
      </c>
      <c r="D181" s="19">
        <v>0</v>
      </c>
      <c r="E181" s="18" t="s">
        <v>668</v>
      </c>
      <c r="F181" s="18" t="s">
        <v>669</v>
      </c>
      <c r="G181" s="23">
        <f t="shared" si="2"/>
        <v>32.425624999999997</v>
      </c>
    </row>
    <row r="182" spans="1:7" ht="15" x14ac:dyDescent="0.2">
      <c r="A182" s="6" t="s">
        <v>22</v>
      </c>
      <c r="B182" s="7" t="s">
        <v>75</v>
      </c>
      <c r="C182" s="8" t="s">
        <v>280</v>
      </c>
      <c r="D182" s="17">
        <v>0</v>
      </c>
      <c r="E182" s="17">
        <v>0</v>
      </c>
      <c r="F182" s="17">
        <v>0</v>
      </c>
      <c r="G182" s="23">
        <f t="shared" si="2"/>
        <v>0</v>
      </c>
    </row>
    <row r="183" spans="1:7" ht="15" x14ac:dyDescent="0.2">
      <c r="A183" s="6" t="s">
        <v>9</v>
      </c>
      <c r="B183" s="7" t="s">
        <v>45</v>
      </c>
      <c r="C183" s="8" t="s">
        <v>281</v>
      </c>
      <c r="D183" s="17">
        <v>0</v>
      </c>
      <c r="E183" s="17">
        <v>0</v>
      </c>
      <c r="F183" s="17">
        <v>0</v>
      </c>
      <c r="G183" s="23">
        <f t="shared" si="2"/>
        <v>0</v>
      </c>
    </row>
    <row r="184" spans="1:7" ht="15" x14ac:dyDescent="0.2">
      <c r="A184" s="6" t="s">
        <v>22</v>
      </c>
      <c r="B184" s="7" t="s">
        <v>23</v>
      </c>
      <c r="C184" s="8" t="s">
        <v>282</v>
      </c>
      <c r="D184" s="18" t="s">
        <v>188</v>
      </c>
      <c r="E184" s="18" t="s">
        <v>188</v>
      </c>
      <c r="F184" s="18" t="s">
        <v>188</v>
      </c>
      <c r="G184" s="23">
        <f t="shared" si="2"/>
        <v>4.17</v>
      </c>
    </row>
    <row r="185" spans="1:7" ht="15" x14ac:dyDescent="0.2">
      <c r="A185" s="6" t="s">
        <v>22</v>
      </c>
      <c r="B185" s="7" t="s">
        <v>23</v>
      </c>
      <c r="C185" s="8" t="s">
        <v>283</v>
      </c>
      <c r="D185" s="18" t="s">
        <v>611</v>
      </c>
      <c r="E185" s="18" t="s">
        <v>611</v>
      </c>
      <c r="F185" s="18" t="s">
        <v>611</v>
      </c>
      <c r="G185" s="23">
        <f t="shared" si="2"/>
        <v>23.33</v>
      </c>
    </row>
    <row r="186" spans="1:7" ht="15" x14ac:dyDescent="0.2">
      <c r="A186" s="6" t="s">
        <v>26</v>
      </c>
      <c r="B186" s="7" t="s">
        <v>98</v>
      </c>
      <c r="C186" s="8" t="s">
        <v>284</v>
      </c>
      <c r="D186" s="17">
        <v>0</v>
      </c>
      <c r="E186" s="17">
        <v>0</v>
      </c>
      <c r="F186" s="17">
        <v>0</v>
      </c>
      <c r="G186" s="23">
        <f t="shared" si="2"/>
        <v>0</v>
      </c>
    </row>
    <row r="187" spans="1:7" ht="15" x14ac:dyDescent="0.2">
      <c r="A187" s="6" t="s">
        <v>37</v>
      </c>
      <c r="B187" s="7" t="s">
        <v>38</v>
      </c>
      <c r="C187" s="8" t="s">
        <v>285</v>
      </c>
      <c r="D187" s="17">
        <v>0</v>
      </c>
      <c r="E187" s="17">
        <v>0</v>
      </c>
      <c r="F187" s="17">
        <v>0</v>
      </c>
      <c r="G187" s="23">
        <f t="shared" si="2"/>
        <v>0</v>
      </c>
    </row>
    <row r="188" spans="1:7" ht="15" x14ac:dyDescent="0.2">
      <c r="A188" s="6" t="s">
        <v>22</v>
      </c>
      <c r="B188" s="7" t="s">
        <v>29</v>
      </c>
      <c r="C188" s="8" t="s">
        <v>286</v>
      </c>
      <c r="D188" s="17">
        <v>0</v>
      </c>
      <c r="E188" s="17">
        <v>0</v>
      </c>
      <c r="F188" s="17">
        <v>0</v>
      </c>
      <c r="G188" s="23">
        <f t="shared" si="2"/>
        <v>0</v>
      </c>
    </row>
    <row r="189" spans="1:7" ht="15" x14ac:dyDescent="0.2">
      <c r="A189" s="6" t="s">
        <v>22</v>
      </c>
      <c r="B189" s="7" t="s">
        <v>29</v>
      </c>
      <c r="C189" s="8" t="s">
        <v>287</v>
      </c>
      <c r="D189" s="18" t="s">
        <v>163</v>
      </c>
      <c r="E189" s="18" t="s">
        <v>163</v>
      </c>
      <c r="F189" s="18" t="s">
        <v>670</v>
      </c>
      <c r="G189" s="23">
        <f t="shared" si="2"/>
        <v>13.637499999999999</v>
      </c>
    </row>
    <row r="190" spans="1:7" ht="15" x14ac:dyDescent="0.2">
      <c r="A190" s="6" t="s">
        <v>26</v>
      </c>
      <c r="B190" s="7" t="s">
        <v>27</v>
      </c>
      <c r="C190" s="8" t="s">
        <v>288</v>
      </c>
      <c r="D190" s="17">
        <v>0</v>
      </c>
      <c r="E190" s="17">
        <v>0</v>
      </c>
      <c r="F190" s="17">
        <v>0</v>
      </c>
      <c r="G190" s="23">
        <f t="shared" si="2"/>
        <v>0</v>
      </c>
    </row>
    <row r="191" spans="1:7" ht="15" x14ac:dyDescent="0.2">
      <c r="A191" s="6" t="s">
        <v>22</v>
      </c>
      <c r="B191" s="7" t="s">
        <v>23</v>
      </c>
      <c r="C191" s="8" t="s">
        <v>289</v>
      </c>
      <c r="D191" s="18"/>
      <c r="E191" s="18" t="s">
        <v>671</v>
      </c>
      <c r="F191" s="18" t="s">
        <v>671</v>
      </c>
      <c r="G191" s="23">
        <f t="shared" si="2"/>
        <v>1.2718749999999999</v>
      </c>
    </row>
    <row r="192" spans="1:7" ht="15" x14ac:dyDescent="0.2">
      <c r="A192" s="6" t="s">
        <v>40</v>
      </c>
      <c r="B192" s="7" t="s">
        <v>119</v>
      </c>
      <c r="C192" s="8" t="s">
        <v>290</v>
      </c>
      <c r="D192" s="18" t="s">
        <v>644</v>
      </c>
      <c r="E192" s="18" t="s">
        <v>644</v>
      </c>
      <c r="F192" s="18" t="s">
        <v>644</v>
      </c>
      <c r="G192" s="23">
        <f t="shared" si="2"/>
        <v>64.39</v>
      </c>
    </row>
    <row r="193" spans="1:7" ht="15" x14ac:dyDescent="0.2">
      <c r="A193" s="6" t="s">
        <v>15</v>
      </c>
      <c r="B193" s="7" t="s">
        <v>16</v>
      </c>
      <c r="C193" s="8" t="s">
        <v>291</v>
      </c>
      <c r="D193" s="18" t="s">
        <v>672</v>
      </c>
      <c r="E193" s="18" t="s">
        <v>673</v>
      </c>
      <c r="F193" s="18" t="s">
        <v>132</v>
      </c>
      <c r="G193" s="23">
        <f t="shared" si="2"/>
        <v>25.692499999999995</v>
      </c>
    </row>
    <row r="194" spans="1:7" ht="15" x14ac:dyDescent="0.2">
      <c r="A194" s="6" t="s">
        <v>26</v>
      </c>
      <c r="B194" s="7" t="s">
        <v>27</v>
      </c>
      <c r="C194" s="8" t="s">
        <v>293</v>
      </c>
      <c r="D194" s="19">
        <v>0</v>
      </c>
      <c r="E194" s="19">
        <v>0</v>
      </c>
      <c r="F194" s="19">
        <v>0</v>
      </c>
      <c r="G194" s="23">
        <f t="shared" si="2"/>
        <v>0</v>
      </c>
    </row>
    <row r="195" spans="1:7" ht="15" x14ac:dyDescent="0.2">
      <c r="A195" s="6" t="s">
        <v>31</v>
      </c>
      <c r="B195" s="7" t="s">
        <v>152</v>
      </c>
      <c r="C195" s="8" t="s">
        <v>294</v>
      </c>
      <c r="D195" s="19">
        <v>0</v>
      </c>
      <c r="E195" s="19">
        <v>0</v>
      </c>
      <c r="F195" s="19">
        <v>0</v>
      </c>
      <c r="G195" s="23">
        <f t="shared" si="2"/>
        <v>0</v>
      </c>
    </row>
    <row r="196" spans="1:7" ht="15" x14ac:dyDescent="0.2">
      <c r="A196" s="6" t="s">
        <v>22</v>
      </c>
      <c r="B196" s="7" t="s">
        <v>29</v>
      </c>
      <c r="C196" s="8" t="s">
        <v>296</v>
      </c>
      <c r="D196" s="17">
        <v>0</v>
      </c>
      <c r="E196" s="17">
        <v>0</v>
      </c>
      <c r="F196" s="17">
        <v>0</v>
      </c>
      <c r="G196" s="23">
        <f t="shared" si="2"/>
        <v>0</v>
      </c>
    </row>
    <row r="197" spans="1:7" ht="15" x14ac:dyDescent="0.2">
      <c r="A197" s="6" t="s">
        <v>26</v>
      </c>
      <c r="B197" s="7" t="s">
        <v>98</v>
      </c>
      <c r="C197" s="8" t="s">
        <v>297</v>
      </c>
      <c r="D197" s="18">
        <v>0</v>
      </c>
      <c r="E197" s="18" t="s">
        <v>292</v>
      </c>
      <c r="F197" s="18" t="s">
        <v>609</v>
      </c>
      <c r="G197" s="23">
        <f t="shared" si="2"/>
        <v>40.625624999999999</v>
      </c>
    </row>
    <row r="198" spans="1:7" ht="15" x14ac:dyDescent="0.2">
      <c r="A198" s="6" t="s">
        <v>40</v>
      </c>
      <c r="B198" s="7" t="s">
        <v>119</v>
      </c>
      <c r="C198" s="8" t="s">
        <v>298</v>
      </c>
      <c r="D198" s="18" t="s">
        <v>250</v>
      </c>
      <c r="E198" s="18" t="s">
        <v>250</v>
      </c>
      <c r="F198" s="18" t="s">
        <v>250</v>
      </c>
      <c r="G198" s="23">
        <f t="shared" si="2"/>
        <v>54.169999999999995</v>
      </c>
    </row>
    <row r="199" spans="1:7" ht="15" x14ac:dyDescent="0.2">
      <c r="A199" s="6" t="s">
        <v>15</v>
      </c>
      <c r="B199" s="7" t="s">
        <v>16</v>
      </c>
      <c r="C199" s="8" t="s">
        <v>299</v>
      </c>
      <c r="D199" s="18" t="s">
        <v>661</v>
      </c>
      <c r="E199" s="18" t="s">
        <v>674</v>
      </c>
      <c r="F199" s="18" t="s">
        <v>34</v>
      </c>
      <c r="G199" s="23">
        <f t="shared" ref="G199:G262" si="3">((D199+E199+(F199*1.2))/3.2)*100</f>
        <v>45.713749999999997</v>
      </c>
    </row>
    <row r="200" spans="1:7" ht="15" x14ac:dyDescent="0.2">
      <c r="A200" s="6" t="s">
        <v>22</v>
      </c>
      <c r="B200" s="7" t="s">
        <v>29</v>
      </c>
      <c r="C200" s="8" t="s">
        <v>300</v>
      </c>
      <c r="D200" s="17">
        <v>0</v>
      </c>
      <c r="E200" s="17">
        <v>0</v>
      </c>
      <c r="F200" s="17">
        <v>0</v>
      </c>
      <c r="G200" s="23">
        <f t="shared" si="3"/>
        <v>0</v>
      </c>
    </row>
    <row r="201" spans="1:7" ht="15" x14ac:dyDescent="0.2">
      <c r="A201" s="6" t="s">
        <v>22</v>
      </c>
      <c r="B201" s="7" t="s">
        <v>23</v>
      </c>
      <c r="C201" s="8" t="s">
        <v>301</v>
      </c>
      <c r="D201" s="18" t="s">
        <v>150</v>
      </c>
      <c r="E201" s="18" t="s">
        <v>150</v>
      </c>
      <c r="F201" s="18" t="s">
        <v>150</v>
      </c>
      <c r="G201" s="23">
        <f t="shared" si="3"/>
        <v>27.779999999999998</v>
      </c>
    </row>
    <row r="202" spans="1:7" ht="15" x14ac:dyDescent="0.2">
      <c r="A202" s="6" t="s">
        <v>40</v>
      </c>
      <c r="B202" s="7" t="s">
        <v>119</v>
      </c>
      <c r="C202" s="8" t="s">
        <v>302</v>
      </c>
      <c r="D202" s="18" t="s">
        <v>594</v>
      </c>
      <c r="E202" s="18" t="s">
        <v>240</v>
      </c>
      <c r="F202" s="18" t="s">
        <v>240</v>
      </c>
      <c r="G202" s="23">
        <f t="shared" si="3"/>
        <v>27.934374999999996</v>
      </c>
    </row>
    <row r="203" spans="1:7" ht="15" x14ac:dyDescent="0.2">
      <c r="A203" s="6" t="s">
        <v>31</v>
      </c>
      <c r="B203" s="7" t="s">
        <v>32</v>
      </c>
      <c r="C203" s="8" t="s">
        <v>303</v>
      </c>
      <c r="D203" s="18" t="s">
        <v>115</v>
      </c>
      <c r="E203" s="18" t="s">
        <v>115</v>
      </c>
      <c r="F203" s="18" t="s">
        <v>115</v>
      </c>
      <c r="G203" s="23">
        <f t="shared" si="3"/>
        <v>41.669999999999995</v>
      </c>
    </row>
    <row r="204" spans="1:7" ht="15" x14ac:dyDescent="0.2">
      <c r="A204" s="6" t="s">
        <v>22</v>
      </c>
      <c r="B204" s="7" t="s">
        <v>23</v>
      </c>
      <c r="C204" s="8" t="s">
        <v>304</v>
      </c>
      <c r="D204" s="18" t="s">
        <v>675</v>
      </c>
      <c r="E204" s="18" t="s">
        <v>676</v>
      </c>
      <c r="F204" s="18" t="s">
        <v>676</v>
      </c>
      <c r="G204" s="23">
        <f t="shared" si="3"/>
        <v>15.726875000000001</v>
      </c>
    </row>
    <row r="205" spans="1:7" ht="15" x14ac:dyDescent="0.2">
      <c r="A205" s="6" t="s">
        <v>12</v>
      </c>
      <c r="B205" s="7" t="s">
        <v>47</v>
      </c>
      <c r="C205" s="8" t="s">
        <v>307</v>
      </c>
      <c r="D205" s="18">
        <v>0</v>
      </c>
      <c r="E205" s="18">
        <v>0</v>
      </c>
      <c r="F205" s="18" t="s">
        <v>213</v>
      </c>
      <c r="G205" s="23">
        <f t="shared" si="3"/>
        <v>8.8949999999999996</v>
      </c>
    </row>
    <row r="206" spans="1:7" ht="15" x14ac:dyDescent="0.2">
      <c r="A206" s="6" t="s">
        <v>40</v>
      </c>
      <c r="B206" s="7" t="s">
        <v>119</v>
      </c>
      <c r="C206" s="8" t="s">
        <v>308</v>
      </c>
      <c r="D206" s="18" t="s">
        <v>677</v>
      </c>
      <c r="E206" s="18" t="s">
        <v>305</v>
      </c>
      <c r="F206" s="18" t="s">
        <v>677</v>
      </c>
      <c r="G206" s="23">
        <f t="shared" si="3"/>
        <v>74.477499999999992</v>
      </c>
    </row>
    <row r="207" spans="1:7" ht="15" x14ac:dyDescent="0.2">
      <c r="A207" s="6" t="s">
        <v>40</v>
      </c>
      <c r="B207" s="7" t="s">
        <v>68</v>
      </c>
      <c r="C207" s="8" t="s">
        <v>309</v>
      </c>
      <c r="D207" s="18" t="s">
        <v>43</v>
      </c>
      <c r="E207" s="18" t="s">
        <v>678</v>
      </c>
      <c r="F207" s="18" t="s">
        <v>678</v>
      </c>
      <c r="G207" s="23">
        <f t="shared" si="3"/>
        <v>54.3125</v>
      </c>
    </row>
    <row r="208" spans="1:7" ht="15" x14ac:dyDescent="0.2">
      <c r="A208" s="6" t="s">
        <v>22</v>
      </c>
      <c r="B208" s="7" t="s">
        <v>137</v>
      </c>
      <c r="C208" s="8" t="s">
        <v>310</v>
      </c>
      <c r="D208" s="18" t="s">
        <v>679</v>
      </c>
      <c r="E208" s="18" t="s">
        <v>680</v>
      </c>
      <c r="F208" s="18" t="s">
        <v>680</v>
      </c>
      <c r="G208" s="23">
        <f t="shared" si="3"/>
        <v>43.318124999999995</v>
      </c>
    </row>
    <row r="209" spans="1:7" ht="15" x14ac:dyDescent="0.2">
      <c r="A209" s="6" t="s">
        <v>40</v>
      </c>
      <c r="B209" s="7" t="s">
        <v>127</v>
      </c>
      <c r="C209" s="8" t="s">
        <v>311</v>
      </c>
      <c r="D209" s="19">
        <v>0</v>
      </c>
      <c r="E209" s="19">
        <v>0</v>
      </c>
      <c r="F209" s="19">
        <v>0</v>
      </c>
      <c r="G209" s="23">
        <f t="shared" si="3"/>
        <v>0</v>
      </c>
    </row>
    <row r="210" spans="1:7" ht="15" x14ac:dyDescent="0.2">
      <c r="A210" s="6" t="s">
        <v>50</v>
      </c>
      <c r="B210" s="7" t="s">
        <v>104</v>
      </c>
      <c r="C210" s="8" t="s">
        <v>312</v>
      </c>
      <c r="D210" s="17">
        <v>0</v>
      </c>
      <c r="E210" s="17">
        <v>0</v>
      </c>
      <c r="F210" s="17">
        <v>0</v>
      </c>
      <c r="G210" s="23">
        <f t="shared" si="3"/>
        <v>0</v>
      </c>
    </row>
    <row r="211" spans="1:7" ht="15" x14ac:dyDescent="0.2">
      <c r="A211" s="6" t="s">
        <v>40</v>
      </c>
      <c r="B211" s="7" t="s">
        <v>127</v>
      </c>
      <c r="C211" s="8" t="s">
        <v>313</v>
      </c>
      <c r="D211" s="18" t="s">
        <v>242</v>
      </c>
      <c r="E211" s="18" t="s">
        <v>331</v>
      </c>
      <c r="F211" s="18" t="s">
        <v>331</v>
      </c>
      <c r="G211" s="23">
        <f t="shared" si="3"/>
        <v>48.437499999999993</v>
      </c>
    </row>
    <row r="212" spans="1:7" ht="15" x14ac:dyDescent="0.2">
      <c r="A212" s="6" t="s">
        <v>37</v>
      </c>
      <c r="B212" s="7" t="s">
        <v>130</v>
      </c>
      <c r="C212" s="8" t="s">
        <v>314</v>
      </c>
      <c r="D212" s="18" t="s">
        <v>681</v>
      </c>
      <c r="E212" s="18" t="s">
        <v>347</v>
      </c>
      <c r="F212" s="18" t="s">
        <v>347</v>
      </c>
      <c r="G212" s="23">
        <f t="shared" si="3"/>
        <v>50.662500000000001</v>
      </c>
    </row>
    <row r="213" spans="1:7" ht="15" x14ac:dyDescent="0.2">
      <c r="A213" s="6" t="s">
        <v>22</v>
      </c>
      <c r="B213" s="7" t="s">
        <v>23</v>
      </c>
      <c r="C213" s="8" t="s">
        <v>316</v>
      </c>
      <c r="D213" s="18" t="s">
        <v>682</v>
      </c>
      <c r="E213" s="18" t="s">
        <v>682</v>
      </c>
      <c r="F213" s="18" t="s">
        <v>682</v>
      </c>
      <c r="G213" s="23">
        <f t="shared" si="3"/>
        <v>59.38</v>
      </c>
    </row>
    <row r="214" spans="1:7" ht="15" x14ac:dyDescent="0.2">
      <c r="A214" s="6" t="s">
        <v>12</v>
      </c>
      <c r="B214" s="7" t="s">
        <v>47</v>
      </c>
      <c r="C214" s="8" t="s">
        <v>317</v>
      </c>
      <c r="D214" s="18">
        <v>0</v>
      </c>
      <c r="E214" s="18">
        <v>0</v>
      </c>
      <c r="F214" s="18" t="s">
        <v>683</v>
      </c>
      <c r="G214" s="23">
        <f t="shared" si="3"/>
        <v>3.6074999999999995</v>
      </c>
    </row>
    <row r="215" spans="1:7" ht="15" x14ac:dyDescent="0.2">
      <c r="A215" s="6" t="s">
        <v>31</v>
      </c>
      <c r="B215" s="7" t="s">
        <v>32</v>
      </c>
      <c r="C215" s="8" t="s">
        <v>321</v>
      </c>
      <c r="D215" s="18" t="s">
        <v>552</v>
      </c>
      <c r="E215" s="18" t="s">
        <v>240</v>
      </c>
      <c r="F215" s="18" t="s">
        <v>124</v>
      </c>
      <c r="G215" s="23">
        <f t="shared" si="3"/>
        <v>25.993749999999991</v>
      </c>
    </row>
    <row r="216" spans="1:7" ht="15" x14ac:dyDescent="0.2">
      <c r="A216" s="6" t="s">
        <v>15</v>
      </c>
      <c r="B216" s="7" t="s">
        <v>16</v>
      </c>
      <c r="C216" s="8" t="s">
        <v>323</v>
      </c>
      <c r="D216" s="18" t="s">
        <v>656</v>
      </c>
      <c r="E216" s="18" t="s">
        <v>380</v>
      </c>
      <c r="F216" s="18" t="s">
        <v>609</v>
      </c>
      <c r="G216" s="23">
        <f t="shared" si="3"/>
        <v>38.600625000000001</v>
      </c>
    </row>
    <row r="217" spans="1:7" ht="15" x14ac:dyDescent="0.2">
      <c r="A217" s="6" t="s">
        <v>22</v>
      </c>
      <c r="B217" s="7" t="s">
        <v>23</v>
      </c>
      <c r="C217" s="8" t="s">
        <v>326</v>
      </c>
      <c r="D217" s="18" t="s">
        <v>684</v>
      </c>
      <c r="E217" s="18" t="s">
        <v>685</v>
      </c>
      <c r="F217" s="18" t="s">
        <v>686</v>
      </c>
      <c r="G217" s="23">
        <f t="shared" si="3"/>
        <v>52.903749999999995</v>
      </c>
    </row>
    <row r="218" spans="1:7" ht="15" x14ac:dyDescent="0.2">
      <c r="A218" s="6" t="s">
        <v>12</v>
      </c>
      <c r="B218" s="7" t="s">
        <v>13</v>
      </c>
      <c r="C218" s="8" t="s">
        <v>327</v>
      </c>
      <c r="D218" s="18" t="s">
        <v>687</v>
      </c>
      <c r="E218" s="18" t="s">
        <v>688</v>
      </c>
      <c r="F218" s="18" t="s">
        <v>688</v>
      </c>
      <c r="G218" s="23">
        <f t="shared" si="3"/>
        <v>61.976249999999986</v>
      </c>
    </row>
    <row r="219" spans="1:7" ht="15" x14ac:dyDescent="0.2">
      <c r="A219" s="6" t="s">
        <v>31</v>
      </c>
      <c r="B219" s="7" t="s">
        <v>32</v>
      </c>
      <c r="C219" s="8" t="s">
        <v>328</v>
      </c>
      <c r="D219" s="19">
        <v>0</v>
      </c>
      <c r="E219" s="19">
        <v>0</v>
      </c>
      <c r="F219" s="19">
        <v>0</v>
      </c>
      <c r="G219" s="23">
        <f t="shared" si="3"/>
        <v>0</v>
      </c>
    </row>
    <row r="220" spans="1:7" ht="15" x14ac:dyDescent="0.2">
      <c r="A220" s="6" t="s">
        <v>22</v>
      </c>
      <c r="B220" s="7" t="s">
        <v>23</v>
      </c>
      <c r="C220" s="8" t="s">
        <v>330</v>
      </c>
      <c r="D220" s="18" t="s">
        <v>340</v>
      </c>
      <c r="E220" s="18" t="s">
        <v>340</v>
      </c>
      <c r="F220" s="18" t="s">
        <v>340</v>
      </c>
      <c r="G220" s="23">
        <f t="shared" si="3"/>
        <v>20</v>
      </c>
    </row>
    <row r="221" spans="1:7" ht="15" x14ac:dyDescent="0.2">
      <c r="A221" s="6" t="s">
        <v>37</v>
      </c>
      <c r="B221" s="7" t="s">
        <v>38</v>
      </c>
      <c r="C221" s="8" t="s">
        <v>332</v>
      </c>
      <c r="D221" s="17">
        <v>0</v>
      </c>
      <c r="E221" s="17">
        <v>0</v>
      </c>
      <c r="F221" s="17">
        <v>0</v>
      </c>
      <c r="G221" s="23">
        <f t="shared" si="3"/>
        <v>0</v>
      </c>
    </row>
    <row r="222" spans="1:7" ht="15" x14ac:dyDescent="0.2">
      <c r="A222" s="6" t="s">
        <v>12</v>
      </c>
      <c r="B222" s="7" t="s">
        <v>144</v>
      </c>
      <c r="C222" s="8" t="s">
        <v>333</v>
      </c>
      <c r="D222" s="17">
        <v>0</v>
      </c>
      <c r="E222" s="17">
        <v>0</v>
      </c>
      <c r="F222" s="17">
        <v>0</v>
      </c>
      <c r="G222" s="23">
        <f t="shared" si="3"/>
        <v>0</v>
      </c>
    </row>
    <row r="223" spans="1:7" ht="15" x14ac:dyDescent="0.2">
      <c r="A223" s="6" t="s">
        <v>26</v>
      </c>
      <c r="B223" s="7" t="s">
        <v>27</v>
      </c>
      <c r="C223" s="8" t="s">
        <v>334</v>
      </c>
      <c r="D223" s="17">
        <v>0</v>
      </c>
      <c r="E223" s="17">
        <v>0</v>
      </c>
      <c r="F223" s="17">
        <v>0</v>
      </c>
      <c r="G223" s="23">
        <f t="shared" si="3"/>
        <v>0</v>
      </c>
    </row>
    <row r="224" spans="1:7" ht="15" x14ac:dyDescent="0.2">
      <c r="A224" s="6" t="s">
        <v>37</v>
      </c>
      <c r="B224" s="7" t="s">
        <v>38</v>
      </c>
      <c r="C224" s="8" t="s">
        <v>335</v>
      </c>
      <c r="D224" s="17">
        <v>0</v>
      </c>
      <c r="E224" s="17">
        <v>0</v>
      </c>
      <c r="F224" s="17">
        <v>0</v>
      </c>
      <c r="G224" s="23">
        <f t="shared" si="3"/>
        <v>0</v>
      </c>
    </row>
    <row r="225" spans="1:7" ht="15" x14ac:dyDescent="0.2">
      <c r="A225" s="6" t="s">
        <v>22</v>
      </c>
      <c r="B225" s="7" t="s">
        <v>29</v>
      </c>
      <c r="C225" s="8" t="s">
        <v>336</v>
      </c>
      <c r="D225" s="17">
        <v>0</v>
      </c>
      <c r="E225" s="17">
        <v>0</v>
      </c>
      <c r="F225" s="17">
        <v>0</v>
      </c>
      <c r="G225" s="23">
        <f t="shared" si="3"/>
        <v>0</v>
      </c>
    </row>
    <row r="226" spans="1:7" ht="15" x14ac:dyDescent="0.2">
      <c r="A226" s="6" t="s">
        <v>40</v>
      </c>
      <c r="B226" s="7" t="s">
        <v>68</v>
      </c>
      <c r="C226" s="8" t="s">
        <v>337</v>
      </c>
      <c r="D226" s="18" t="s">
        <v>121</v>
      </c>
      <c r="E226" s="18" t="s">
        <v>70</v>
      </c>
      <c r="F226" s="18" t="s">
        <v>70</v>
      </c>
      <c r="G226" s="23">
        <f t="shared" si="3"/>
        <v>22.396874999999998</v>
      </c>
    </row>
    <row r="227" spans="1:7" ht="15" x14ac:dyDescent="0.2">
      <c r="A227" s="6" t="s">
        <v>22</v>
      </c>
      <c r="B227" s="7" t="s">
        <v>23</v>
      </c>
      <c r="C227" s="8" t="s">
        <v>338</v>
      </c>
      <c r="D227" s="18" t="s">
        <v>70</v>
      </c>
      <c r="E227" s="18" t="s">
        <v>689</v>
      </c>
      <c r="F227" s="18" t="s">
        <v>689</v>
      </c>
      <c r="G227" s="23">
        <f t="shared" si="3"/>
        <v>25.955624999999998</v>
      </c>
    </row>
    <row r="228" spans="1:7" ht="15" x14ac:dyDescent="0.2">
      <c r="A228" s="6" t="s">
        <v>40</v>
      </c>
      <c r="B228" s="7" t="s">
        <v>127</v>
      </c>
      <c r="C228" s="8" t="s">
        <v>339</v>
      </c>
      <c r="D228" s="19">
        <v>0</v>
      </c>
      <c r="E228" s="19">
        <v>0</v>
      </c>
      <c r="F228" s="19">
        <v>0</v>
      </c>
      <c r="G228" s="23">
        <f t="shared" si="3"/>
        <v>0</v>
      </c>
    </row>
    <row r="229" spans="1:7" ht="15" x14ac:dyDescent="0.2">
      <c r="A229" s="6" t="s">
        <v>31</v>
      </c>
      <c r="B229" s="7" t="s">
        <v>32</v>
      </c>
      <c r="C229" s="8" t="s">
        <v>341</v>
      </c>
      <c r="D229" s="18">
        <v>0</v>
      </c>
      <c r="E229" s="18" t="s">
        <v>423</v>
      </c>
      <c r="F229" s="18" t="s">
        <v>423</v>
      </c>
      <c r="G229" s="23">
        <f t="shared" si="3"/>
        <v>16.664999999999999</v>
      </c>
    </row>
    <row r="230" spans="1:7" ht="15" x14ac:dyDescent="0.2">
      <c r="A230" s="6" t="s">
        <v>26</v>
      </c>
      <c r="B230" s="7" t="s">
        <v>27</v>
      </c>
      <c r="C230" s="8" t="s">
        <v>343</v>
      </c>
      <c r="D230" s="19">
        <v>0</v>
      </c>
      <c r="E230" s="19">
        <v>0</v>
      </c>
      <c r="F230" s="19">
        <v>0</v>
      </c>
      <c r="G230" s="23">
        <f t="shared" si="3"/>
        <v>0</v>
      </c>
    </row>
    <row r="231" spans="1:7" ht="15" x14ac:dyDescent="0.2">
      <c r="A231" s="6" t="s">
        <v>9</v>
      </c>
      <c r="B231" s="7" t="s">
        <v>45</v>
      </c>
      <c r="C231" s="8" t="s">
        <v>344</v>
      </c>
      <c r="D231" s="18" t="s">
        <v>690</v>
      </c>
      <c r="E231" s="18" t="s">
        <v>121</v>
      </c>
      <c r="F231" s="18" t="s">
        <v>121</v>
      </c>
      <c r="G231" s="23">
        <f t="shared" si="3"/>
        <v>15.801249999999998</v>
      </c>
    </row>
    <row r="232" spans="1:7" ht="15" x14ac:dyDescent="0.2">
      <c r="A232" s="6" t="s">
        <v>22</v>
      </c>
      <c r="B232" s="7" t="s">
        <v>23</v>
      </c>
      <c r="C232" s="8" t="s">
        <v>345</v>
      </c>
      <c r="D232" s="18" t="s">
        <v>617</v>
      </c>
      <c r="E232" s="18" t="s">
        <v>364</v>
      </c>
      <c r="F232" s="18" t="s">
        <v>61</v>
      </c>
      <c r="G232" s="23">
        <f t="shared" si="3"/>
        <v>46.642500000000005</v>
      </c>
    </row>
    <row r="233" spans="1:7" ht="15" x14ac:dyDescent="0.2">
      <c r="A233" s="6" t="s">
        <v>9</v>
      </c>
      <c r="B233" s="7" t="s">
        <v>20</v>
      </c>
      <c r="C233" s="8" t="s">
        <v>348</v>
      </c>
      <c r="D233" s="18" t="s">
        <v>691</v>
      </c>
      <c r="E233" s="18" t="s">
        <v>691</v>
      </c>
      <c r="F233" s="18" t="s">
        <v>691</v>
      </c>
      <c r="G233" s="23">
        <f t="shared" si="3"/>
        <v>95.36999999999999</v>
      </c>
    </row>
    <row r="234" spans="1:7" ht="15" x14ac:dyDescent="0.2">
      <c r="A234" s="6" t="s">
        <v>37</v>
      </c>
      <c r="B234" s="7" t="s">
        <v>38</v>
      </c>
      <c r="C234" s="8" t="s">
        <v>350</v>
      </c>
      <c r="D234" s="19">
        <v>0</v>
      </c>
      <c r="E234" s="19">
        <v>0</v>
      </c>
      <c r="F234" s="19">
        <v>0</v>
      </c>
      <c r="G234" s="23">
        <f t="shared" si="3"/>
        <v>0</v>
      </c>
    </row>
    <row r="235" spans="1:7" ht="15" x14ac:dyDescent="0.2">
      <c r="A235" s="6" t="s">
        <v>31</v>
      </c>
      <c r="B235" s="7" t="s">
        <v>152</v>
      </c>
      <c r="C235" s="8" t="s">
        <v>351</v>
      </c>
      <c r="D235" s="18" t="s">
        <v>692</v>
      </c>
      <c r="E235" s="18" t="s">
        <v>692</v>
      </c>
      <c r="F235" s="18" t="s">
        <v>693</v>
      </c>
      <c r="G235" s="23">
        <f t="shared" si="3"/>
        <v>58.372499999999995</v>
      </c>
    </row>
    <row r="236" spans="1:7" ht="15" x14ac:dyDescent="0.2">
      <c r="A236" s="6" t="s">
        <v>9</v>
      </c>
      <c r="B236" s="7" t="s">
        <v>10</v>
      </c>
      <c r="C236" s="8" t="s">
        <v>352</v>
      </c>
      <c r="D236" s="19">
        <v>0</v>
      </c>
      <c r="E236" s="19">
        <v>0</v>
      </c>
      <c r="F236" s="19">
        <v>0</v>
      </c>
      <c r="G236" s="23">
        <f t="shared" si="3"/>
        <v>0</v>
      </c>
    </row>
    <row r="237" spans="1:7" ht="15" x14ac:dyDescent="0.2">
      <c r="A237" s="6" t="s">
        <v>40</v>
      </c>
      <c r="B237" s="7" t="s">
        <v>127</v>
      </c>
      <c r="C237" s="8" t="s">
        <v>353</v>
      </c>
      <c r="D237" s="19">
        <v>0</v>
      </c>
      <c r="E237" s="19">
        <v>0</v>
      </c>
      <c r="F237" s="19">
        <v>0</v>
      </c>
      <c r="G237" s="23">
        <f t="shared" si="3"/>
        <v>0</v>
      </c>
    </row>
    <row r="238" spans="1:7" ht="15" x14ac:dyDescent="0.2">
      <c r="A238" s="6" t="s">
        <v>40</v>
      </c>
      <c r="B238" s="7" t="s">
        <v>68</v>
      </c>
      <c r="C238" s="8" t="s">
        <v>354</v>
      </c>
      <c r="D238" s="18" t="s">
        <v>694</v>
      </c>
      <c r="E238" s="18" t="s">
        <v>694</v>
      </c>
      <c r="F238" s="18" t="s">
        <v>694</v>
      </c>
      <c r="G238" s="23">
        <f t="shared" si="3"/>
        <v>51.189999999999991</v>
      </c>
    </row>
    <row r="239" spans="1:7" ht="15" x14ac:dyDescent="0.2">
      <c r="A239" s="6" t="s">
        <v>50</v>
      </c>
      <c r="B239" s="7" t="s">
        <v>51</v>
      </c>
      <c r="C239" s="8" t="s">
        <v>356</v>
      </c>
      <c r="D239" s="17">
        <v>0</v>
      </c>
      <c r="E239" s="17">
        <v>0</v>
      </c>
      <c r="F239" s="17">
        <v>0</v>
      </c>
      <c r="G239" s="23">
        <f t="shared" si="3"/>
        <v>0</v>
      </c>
    </row>
    <row r="240" spans="1:7" ht="15" x14ac:dyDescent="0.2">
      <c r="A240" s="6" t="s">
        <v>9</v>
      </c>
      <c r="B240" s="7" t="s">
        <v>45</v>
      </c>
      <c r="C240" s="8" t="s">
        <v>357</v>
      </c>
      <c r="D240" s="17">
        <v>0</v>
      </c>
      <c r="E240" s="17">
        <v>0</v>
      </c>
      <c r="F240" s="17">
        <v>0</v>
      </c>
      <c r="G240" s="23">
        <f t="shared" si="3"/>
        <v>0</v>
      </c>
    </row>
    <row r="241" spans="1:7" ht="15" x14ac:dyDescent="0.2">
      <c r="A241" s="6" t="s">
        <v>40</v>
      </c>
      <c r="B241" s="7" t="s">
        <v>119</v>
      </c>
      <c r="C241" s="8" t="s">
        <v>358</v>
      </c>
      <c r="D241" s="18"/>
      <c r="E241" s="18" t="s">
        <v>60</v>
      </c>
      <c r="F241" s="18" t="s">
        <v>695</v>
      </c>
      <c r="G241" s="23">
        <f t="shared" si="3"/>
        <v>21.828749999999999</v>
      </c>
    </row>
    <row r="242" spans="1:7" ht="15" x14ac:dyDescent="0.2">
      <c r="A242" s="6" t="s">
        <v>40</v>
      </c>
      <c r="B242" s="7" t="s">
        <v>68</v>
      </c>
      <c r="C242" s="8" t="s">
        <v>360</v>
      </c>
      <c r="D242" s="18" t="s">
        <v>696</v>
      </c>
      <c r="E242" s="18" t="s">
        <v>150</v>
      </c>
      <c r="F242" s="18" t="s">
        <v>150</v>
      </c>
      <c r="G242" s="23">
        <f t="shared" si="3"/>
        <v>25.173749999999995</v>
      </c>
    </row>
    <row r="243" spans="1:7" ht="15" x14ac:dyDescent="0.2">
      <c r="A243" s="6" t="s">
        <v>12</v>
      </c>
      <c r="B243" s="7" t="s">
        <v>13</v>
      </c>
      <c r="C243" s="8" t="s">
        <v>361</v>
      </c>
      <c r="D243" s="19">
        <v>0</v>
      </c>
      <c r="E243" s="19">
        <v>0</v>
      </c>
      <c r="F243" s="19">
        <v>0</v>
      </c>
      <c r="G243" s="23">
        <f t="shared" si="3"/>
        <v>0</v>
      </c>
    </row>
    <row r="244" spans="1:7" ht="15" x14ac:dyDescent="0.2">
      <c r="A244" s="6" t="s">
        <v>31</v>
      </c>
      <c r="B244" s="7" t="s">
        <v>152</v>
      </c>
      <c r="C244" s="8" t="s">
        <v>362</v>
      </c>
      <c r="D244" s="18" t="s">
        <v>305</v>
      </c>
      <c r="E244" s="18" t="s">
        <v>305</v>
      </c>
      <c r="F244" s="18" t="s">
        <v>349</v>
      </c>
      <c r="G244" s="23">
        <f t="shared" si="3"/>
        <v>71.876249999999999</v>
      </c>
    </row>
    <row r="245" spans="1:7" ht="15" x14ac:dyDescent="0.2">
      <c r="A245" s="6" t="s">
        <v>40</v>
      </c>
      <c r="B245" s="7" t="s">
        <v>41</v>
      </c>
      <c r="C245" s="8" t="s">
        <v>363</v>
      </c>
      <c r="D245" s="18" t="s">
        <v>325</v>
      </c>
      <c r="E245" s="18" t="s">
        <v>292</v>
      </c>
      <c r="F245" s="18" t="s">
        <v>697</v>
      </c>
      <c r="G245" s="23">
        <f t="shared" si="3"/>
        <v>58.677499999999995</v>
      </c>
    </row>
    <row r="246" spans="1:7" ht="15" x14ac:dyDescent="0.2">
      <c r="A246" s="6" t="s">
        <v>40</v>
      </c>
      <c r="B246" s="7" t="s">
        <v>119</v>
      </c>
      <c r="C246" s="8" t="s">
        <v>365</v>
      </c>
      <c r="D246" s="18" t="s">
        <v>192</v>
      </c>
      <c r="E246" s="18" t="s">
        <v>292</v>
      </c>
      <c r="F246" s="18" t="s">
        <v>192</v>
      </c>
      <c r="G246" s="23">
        <f t="shared" si="3"/>
        <v>61.749374999999993</v>
      </c>
    </row>
    <row r="247" spans="1:7" ht="15" x14ac:dyDescent="0.2">
      <c r="A247" s="6" t="s">
        <v>37</v>
      </c>
      <c r="B247" s="7" t="s">
        <v>130</v>
      </c>
      <c r="C247" s="8" t="s">
        <v>366</v>
      </c>
      <c r="D247" s="18" t="s">
        <v>199</v>
      </c>
      <c r="E247" s="18" t="s">
        <v>129</v>
      </c>
      <c r="F247" s="18" t="s">
        <v>129</v>
      </c>
      <c r="G247" s="23">
        <f t="shared" si="3"/>
        <v>26.277499999999993</v>
      </c>
    </row>
    <row r="248" spans="1:7" ht="15" x14ac:dyDescent="0.2">
      <c r="A248" s="6" t="s">
        <v>40</v>
      </c>
      <c r="B248" s="7" t="s">
        <v>127</v>
      </c>
      <c r="C248" s="8" t="s">
        <v>367</v>
      </c>
      <c r="D248" s="18" t="s">
        <v>380</v>
      </c>
      <c r="E248" s="18" t="s">
        <v>380</v>
      </c>
      <c r="F248" s="18" t="s">
        <v>380</v>
      </c>
      <c r="G248" s="23">
        <f t="shared" si="3"/>
        <v>8.33</v>
      </c>
    </row>
    <row r="249" spans="1:7" ht="15" x14ac:dyDescent="0.2">
      <c r="A249" s="6" t="s">
        <v>40</v>
      </c>
      <c r="B249" s="7" t="s">
        <v>68</v>
      </c>
      <c r="C249" s="8" t="s">
        <v>368</v>
      </c>
      <c r="D249" s="18" t="s">
        <v>398</v>
      </c>
      <c r="E249" s="18" t="s">
        <v>698</v>
      </c>
      <c r="F249" s="18" t="s">
        <v>408</v>
      </c>
      <c r="G249" s="23">
        <f t="shared" si="3"/>
        <v>53.241249999999994</v>
      </c>
    </row>
    <row r="250" spans="1:7" ht="15" x14ac:dyDescent="0.2">
      <c r="A250" s="6" t="s">
        <v>22</v>
      </c>
      <c r="B250" s="7" t="s">
        <v>23</v>
      </c>
      <c r="C250" s="8" t="s">
        <v>369</v>
      </c>
      <c r="D250" s="18" t="s">
        <v>61</v>
      </c>
      <c r="E250" s="18" t="s">
        <v>61</v>
      </c>
      <c r="F250" s="18" t="s">
        <v>61</v>
      </c>
      <c r="G250" s="23">
        <f t="shared" si="3"/>
        <v>33.33</v>
      </c>
    </row>
    <row r="251" spans="1:7" ht="15" x14ac:dyDescent="0.2">
      <c r="A251" s="6" t="s">
        <v>50</v>
      </c>
      <c r="B251" s="7" t="s">
        <v>51</v>
      </c>
      <c r="C251" s="8" t="s">
        <v>372</v>
      </c>
      <c r="D251" s="19">
        <v>0</v>
      </c>
      <c r="E251" s="19">
        <v>0</v>
      </c>
      <c r="F251" s="19">
        <v>0</v>
      </c>
      <c r="G251" s="23">
        <f t="shared" si="3"/>
        <v>0</v>
      </c>
    </row>
    <row r="252" spans="1:7" ht="15" x14ac:dyDescent="0.2">
      <c r="A252" s="6" t="s">
        <v>22</v>
      </c>
      <c r="B252" s="7" t="s">
        <v>23</v>
      </c>
      <c r="C252" s="8" t="s">
        <v>373</v>
      </c>
      <c r="D252" s="18" t="s">
        <v>124</v>
      </c>
      <c r="E252" s="18" t="s">
        <v>644</v>
      </c>
      <c r="F252" s="18" t="s">
        <v>644</v>
      </c>
      <c r="G252" s="23">
        <f t="shared" si="3"/>
        <v>53.502499999999998</v>
      </c>
    </row>
    <row r="253" spans="1:7" ht="15" x14ac:dyDescent="0.2">
      <c r="A253" s="6" t="s">
        <v>31</v>
      </c>
      <c r="B253" s="7" t="s">
        <v>122</v>
      </c>
      <c r="C253" s="8" t="s">
        <v>374</v>
      </c>
      <c r="D253" s="18" t="s">
        <v>699</v>
      </c>
      <c r="E253" s="18" t="s">
        <v>700</v>
      </c>
      <c r="F253" s="18" t="s">
        <v>700</v>
      </c>
      <c r="G253" s="23">
        <f t="shared" si="3"/>
        <v>6.9556250000000004</v>
      </c>
    </row>
    <row r="254" spans="1:7" ht="15" x14ac:dyDescent="0.2">
      <c r="A254" s="6" t="s">
        <v>22</v>
      </c>
      <c r="B254" s="7" t="s">
        <v>29</v>
      </c>
      <c r="C254" s="8" t="s">
        <v>375</v>
      </c>
      <c r="D254" s="17">
        <v>0</v>
      </c>
      <c r="E254" s="17">
        <v>0</v>
      </c>
      <c r="F254" s="17">
        <v>0</v>
      </c>
      <c r="G254" s="23">
        <f t="shared" si="3"/>
        <v>0</v>
      </c>
    </row>
    <row r="255" spans="1:7" ht="15" x14ac:dyDescent="0.2">
      <c r="A255" s="6" t="s">
        <v>9</v>
      </c>
      <c r="B255" s="7" t="s">
        <v>45</v>
      </c>
      <c r="C255" s="8" t="s">
        <v>376</v>
      </c>
      <c r="D255" s="17">
        <v>0</v>
      </c>
      <c r="E255" s="17">
        <v>0</v>
      </c>
      <c r="F255" s="17">
        <v>0</v>
      </c>
      <c r="G255" s="23">
        <f t="shared" si="3"/>
        <v>0</v>
      </c>
    </row>
    <row r="256" spans="1:7" ht="15" x14ac:dyDescent="0.2">
      <c r="A256" s="6" t="s">
        <v>22</v>
      </c>
      <c r="B256" s="7" t="s">
        <v>75</v>
      </c>
      <c r="C256" s="8" t="s">
        <v>377</v>
      </c>
      <c r="D256" s="17">
        <v>0</v>
      </c>
      <c r="E256" s="17">
        <v>0</v>
      </c>
      <c r="F256" s="17">
        <v>0</v>
      </c>
      <c r="G256" s="23">
        <f t="shared" si="3"/>
        <v>0</v>
      </c>
    </row>
    <row r="257" spans="1:7" ht="15" x14ac:dyDescent="0.2">
      <c r="A257" s="6" t="s">
        <v>31</v>
      </c>
      <c r="B257" s="7" t="s">
        <v>141</v>
      </c>
      <c r="C257" s="8" t="s">
        <v>378</v>
      </c>
      <c r="D257" s="18" t="s">
        <v>56</v>
      </c>
      <c r="E257" s="18" t="s">
        <v>56</v>
      </c>
      <c r="F257" s="18" t="s">
        <v>56</v>
      </c>
      <c r="G257" s="23">
        <f t="shared" si="3"/>
        <v>70.83</v>
      </c>
    </row>
    <row r="258" spans="1:7" ht="15" x14ac:dyDescent="0.2">
      <c r="A258" s="6" t="s">
        <v>40</v>
      </c>
      <c r="B258" s="7" t="s">
        <v>127</v>
      </c>
      <c r="C258" s="8" t="s">
        <v>379</v>
      </c>
      <c r="D258" s="18">
        <v>0</v>
      </c>
      <c r="E258" s="18" t="s">
        <v>322</v>
      </c>
      <c r="F258" s="18" t="s">
        <v>322</v>
      </c>
      <c r="G258" s="23">
        <f t="shared" si="3"/>
        <v>21.773124999999997</v>
      </c>
    </row>
    <row r="259" spans="1:7" ht="15" x14ac:dyDescent="0.2">
      <c r="A259" s="6" t="s">
        <v>26</v>
      </c>
      <c r="B259" s="7" t="s">
        <v>27</v>
      </c>
      <c r="C259" s="8" t="s">
        <v>381</v>
      </c>
      <c r="D259" s="18">
        <v>0</v>
      </c>
      <c r="E259" s="18" t="s">
        <v>115</v>
      </c>
      <c r="F259" s="18" t="s">
        <v>115</v>
      </c>
      <c r="G259" s="23">
        <f t="shared" si="3"/>
        <v>28.648125</v>
      </c>
    </row>
    <row r="260" spans="1:7" ht="15" x14ac:dyDescent="0.2">
      <c r="A260" s="6" t="s">
        <v>37</v>
      </c>
      <c r="B260" s="7" t="s">
        <v>130</v>
      </c>
      <c r="C260" s="8" t="s">
        <v>383</v>
      </c>
      <c r="D260" s="17">
        <v>0</v>
      </c>
      <c r="E260" s="17">
        <v>0</v>
      </c>
      <c r="F260" s="17">
        <v>0</v>
      </c>
      <c r="G260" s="23">
        <f t="shared" si="3"/>
        <v>0</v>
      </c>
    </row>
    <row r="261" spans="1:7" ht="15" x14ac:dyDescent="0.2">
      <c r="A261" s="6" t="s">
        <v>31</v>
      </c>
      <c r="B261" s="7" t="s">
        <v>32</v>
      </c>
      <c r="C261" s="8" t="s">
        <v>384</v>
      </c>
      <c r="D261" s="17">
        <v>0</v>
      </c>
      <c r="E261" s="17">
        <v>0</v>
      </c>
      <c r="F261" s="17">
        <v>0</v>
      </c>
      <c r="G261" s="23">
        <f t="shared" si="3"/>
        <v>0</v>
      </c>
    </row>
    <row r="262" spans="1:7" ht="15" x14ac:dyDescent="0.2">
      <c r="A262" s="6" t="s">
        <v>37</v>
      </c>
      <c r="B262" s="7" t="s">
        <v>130</v>
      </c>
      <c r="C262" s="8" t="s">
        <v>385</v>
      </c>
      <c r="D262" s="19">
        <v>0</v>
      </c>
      <c r="E262" s="19">
        <v>0</v>
      </c>
      <c r="F262" s="19">
        <v>0</v>
      </c>
      <c r="G262" s="23">
        <f t="shared" si="3"/>
        <v>0</v>
      </c>
    </row>
    <row r="263" spans="1:7" ht="15" x14ac:dyDescent="0.2">
      <c r="A263" s="6" t="s">
        <v>40</v>
      </c>
      <c r="B263" s="7" t="s">
        <v>41</v>
      </c>
      <c r="C263" s="8" t="s">
        <v>386</v>
      </c>
      <c r="D263" s="18" t="s">
        <v>534</v>
      </c>
      <c r="E263" s="18" t="s">
        <v>115</v>
      </c>
      <c r="F263" s="18" t="s">
        <v>115</v>
      </c>
      <c r="G263" s="23">
        <f t="shared" ref="G263:G326" si="4">((D263+E263+(F263*1.2))/3.2)*100</f>
        <v>41.379375000000003</v>
      </c>
    </row>
    <row r="264" spans="1:7" ht="15" x14ac:dyDescent="0.2">
      <c r="A264" s="6" t="s">
        <v>9</v>
      </c>
      <c r="B264" s="7" t="s">
        <v>20</v>
      </c>
      <c r="C264" s="8" t="s">
        <v>387</v>
      </c>
      <c r="D264" s="18" t="s">
        <v>701</v>
      </c>
      <c r="E264" s="18" t="s">
        <v>701</v>
      </c>
      <c r="F264" s="18" t="s">
        <v>701</v>
      </c>
      <c r="G264" s="23">
        <f t="shared" si="4"/>
        <v>59.440000000000005</v>
      </c>
    </row>
    <row r="265" spans="1:7" ht="15" x14ac:dyDescent="0.2">
      <c r="A265" s="6" t="s">
        <v>50</v>
      </c>
      <c r="B265" s="7" t="s">
        <v>82</v>
      </c>
      <c r="C265" s="8" t="s">
        <v>388</v>
      </c>
      <c r="D265" s="18">
        <v>0</v>
      </c>
      <c r="E265" s="18" t="s">
        <v>174</v>
      </c>
      <c r="F265" s="18" t="s">
        <v>174</v>
      </c>
      <c r="G265" s="23">
        <f t="shared" si="4"/>
        <v>0.63937499999999992</v>
      </c>
    </row>
    <row r="266" spans="1:7" ht="15" x14ac:dyDescent="0.2">
      <c r="A266" s="6" t="s">
        <v>37</v>
      </c>
      <c r="B266" s="7" t="s">
        <v>130</v>
      </c>
      <c r="C266" s="8" t="s">
        <v>389</v>
      </c>
      <c r="D266" s="18">
        <v>0</v>
      </c>
      <c r="E266" s="18" t="s">
        <v>702</v>
      </c>
      <c r="F266" s="18" t="s">
        <v>703</v>
      </c>
      <c r="G266" s="23">
        <f t="shared" si="4"/>
        <v>44.708749999999995</v>
      </c>
    </row>
    <row r="267" spans="1:7" ht="15" x14ac:dyDescent="0.2">
      <c r="A267" s="6" t="s">
        <v>40</v>
      </c>
      <c r="B267" s="7" t="s">
        <v>127</v>
      </c>
      <c r="C267" s="8" t="s">
        <v>390</v>
      </c>
      <c r="D267" s="18" t="s">
        <v>659</v>
      </c>
      <c r="E267" s="18" t="s">
        <v>704</v>
      </c>
      <c r="F267" s="18" t="s">
        <v>659</v>
      </c>
      <c r="G267" s="23">
        <f t="shared" si="4"/>
        <v>46.092499999999994</v>
      </c>
    </row>
    <row r="268" spans="1:7" ht="15" x14ac:dyDescent="0.2">
      <c r="A268" s="6" t="s">
        <v>9</v>
      </c>
      <c r="B268" s="7" t="s">
        <v>10</v>
      </c>
      <c r="C268" s="8" t="s">
        <v>391</v>
      </c>
      <c r="D268" s="18" t="s">
        <v>346</v>
      </c>
      <c r="E268" s="18" t="s">
        <v>398</v>
      </c>
      <c r="F268" s="18" t="s">
        <v>534</v>
      </c>
      <c r="G268" s="23">
        <f t="shared" si="4"/>
        <v>45.080624999999998</v>
      </c>
    </row>
    <row r="269" spans="1:7" ht="15" x14ac:dyDescent="0.2">
      <c r="A269" s="6" t="s">
        <v>26</v>
      </c>
      <c r="B269" s="7" t="s">
        <v>27</v>
      </c>
      <c r="C269" s="8" t="s">
        <v>392</v>
      </c>
      <c r="D269" s="18">
        <v>0</v>
      </c>
      <c r="E269" s="18" t="s">
        <v>355</v>
      </c>
      <c r="F269" s="18" t="s">
        <v>705</v>
      </c>
      <c r="G269" s="23">
        <f t="shared" si="4"/>
        <v>21.837500000000002</v>
      </c>
    </row>
    <row r="270" spans="1:7" ht="15" x14ac:dyDescent="0.2">
      <c r="A270" s="6" t="s">
        <v>37</v>
      </c>
      <c r="B270" s="7" t="s">
        <v>38</v>
      </c>
      <c r="C270" s="8" t="s">
        <v>393</v>
      </c>
      <c r="D270" s="17">
        <v>0</v>
      </c>
      <c r="E270" s="17">
        <v>0</v>
      </c>
      <c r="F270" s="17">
        <v>0</v>
      </c>
      <c r="G270" s="23">
        <f t="shared" si="4"/>
        <v>0</v>
      </c>
    </row>
    <row r="271" spans="1:7" ht="15" x14ac:dyDescent="0.2">
      <c r="A271" s="6" t="s">
        <v>9</v>
      </c>
      <c r="B271" s="7" t="s">
        <v>35</v>
      </c>
      <c r="C271" s="8" t="s">
        <v>394</v>
      </c>
      <c r="D271" s="17">
        <v>0</v>
      </c>
      <c r="E271" s="17">
        <v>0</v>
      </c>
      <c r="F271" s="17">
        <v>0</v>
      </c>
      <c r="G271" s="23">
        <f t="shared" si="4"/>
        <v>0</v>
      </c>
    </row>
    <row r="272" spans="1:7" ht="15" x14ac:dyDescent="0.2">
      <c r="A272" s="6" t="s">
        <v>31</v>
      </c>
      <c r="B272" s="7" t="s">
        <v>32</v>
      </c>
      <c r="C272" s="8" t="s">
        <v>395</v>
      </c>
      <c r="D272" s="18" t="s">
        <v>706</v>
      </c>
      <c r="E272" s="18" t="s">
        <v>331</v>
      </c>
      <c r="F272" s="18" t="s">
        <v>324</v>
      </c>
      <c r="G272" s="23">
        <f t="shared" si="4"/>
        <v>35.763749999999995</v>
      </c>
    </row>
    <row r="273" spans="1:7" ht="15" x14ac:dyDescent="0.2">
      <c r="A273" s="6" t="s">
        <v>50</v>
      </c>
      <c r="B273" s="7" t="s">
        <v>82</v>
      </c>
      <c r="C273" s="8" t="s">
        <v>396</v>
      </c>
      <c r="D273" s="17">
        <v>0</v>
      </c>
      <c r="E273" s="17">
        <v>0</v>
      </c>
      <c r="F273" s="17">
        <v>0</v>
      </c>
      <c r="G273" s="23">
        <f t="shared" si="4"/>
        <v>0</v>
      </c>
    </row>
    <row r="274" spans="1:7" ht="15" x14ac:dyDescent="0.2">
      <c r="A274" s="6" t="s">
        <v>31</v>
      </c>
      <c r="B274" s="7" t="s">
        <v>122</v>
      </c>
      <c r="C274" s="8" t="s">
        <v>397</v>
      </c>
      <c r="D274" s="18">
        <v>0</v>
      </c>
      <c r="E274" s="18" t="s">
        <v>476</v>
      </c>
      <c r="F274" s="18" t="s">
        <v>476</v>
      </c>
      <c r="G274" s="23">
        <f t="shared" si="4"/>
        <v>12.890624999999996</v>
      </c>
    </row>
    <row r="275" spans="1:7" ht="15" x14ac:dyDescent="0.2">
      <c r="A275" s="6" t="s">
        <v>31</v>
      </c>
      <c r="B275" s="7" t="s">
        <v>32</v>
      </c>
      <c r="C275" s="8" t="s">
        <v>399</v>
      </c>
      <c r="D275" s="18" t="s">
        <v>382</v>
      </c>
      <c r="E275" s="18" t="s">
        <v>60</v>
      </c>
      <c r="F275" s="18" t="s">
        <v>60</v>
      </c>
      <c r="G275" s="23">
        <f t="shared" si="4"/>
        <v>23.820625</v>
      </c>
    </row>
    <row r="276" spans="1:7" ht="15" x14ac:dyDescent="0.2">
      <c r="A276" s="6" t="s">
        <v>31</v>
      </c>
      <c r="B276" s="7" t="s">
        <v>32</v>
      </c>
      <c r="C276" s="8" t="s">
        <v>400</v>
      </c>
      <c r="D276" s="18"/>
      <c r="E276" s="18" t="s">
        <v>707</v>
      </c>
      <c r="F276" s="18" t="s">
        <v>707</v>
      </c>
      <c r="G276" s="23">
        <f t="shared" si="4"/>
        <v>35.330625000000005</v>
      </c>
    </row>
    <row r="277" spans="1:7" ht="15" x14ac:dyDescent="0.2">
      <c r="A277" s="6" t="s">
        <v>22</v>
      </c>
      <c r="B277" s="7" t="s">
        <v>137</v>
      </c>
      <c r="C277" s="8" t="s">
        <v>401</v>
      </c>
      <c r="D277" s="18" t="s">
        <v>218</v>
      </c>
      <c r="E277" s="18" t="s">
        <v>453</v>
      </c>
      <c r="F277" s="18" t="s">
        <v>453</v>
      </c>
      <c r="G277" s="23">
        <f t="shared" si="4"/>
        <v>43.126249999999992</v>
      </c>
    </row>
    <row r="278" spans="1:7" ht="15" x14ac:dyDescent="0.2">
      <c r="A278" s="6" t="s">
        <v>9</v>
      </c>
      <c r="B278" s="7" t="s">
        <v>20</v>
      </c>
      <c r="C278" s="8" t="s">
        <v>403</v>
      </c>
      <c r="D278" s="18" t="s">
        <v>562</v>
      </c>
      <c r="E278" s="18" t="s">
        <v>562</v>
      </c>
      <c r="F278" s="18" t="s">
        <v>562</v>
      </c>
      <c r="G278" s="23">
        <f t="shared" si="4"/>
        <v>81.669999999999987</v>
      </c>
    </row>
    <row r="279" spans="1:7" ht="15" x14ac:dyDescent="0.2">
      <c r="A279" s="6" t="s">
        <v>40</v>
      </c>
      <c r="B279" s="7" t="s">
        <v>119</v>
      </c>
      <c r="C279" s="8" t="s">
        <v>404</v>
      </c>
      <c r="D279" s="18" t="s">
        <v>67</v>
      </c>
      <c r="E279" s="18" t="s">
        <v>67</v>
      </c>
      <c r="F279" s="18" t="s">
        <v>306</v>
      </c>
      <c r="G279" s="23">
        <f t="shared" si="4"/>
        <v>76.355000000000004</v>
      </c>
    </row>
    <row r="280" spans="1:7" ht="15" x14ac:dyDescent="0.2">
      <c r="A280" s="6" t="s">
        <v>9</v>
      </c>
      <c r="B280" s="7" t="s">
        <v>35</v>
      </c>
      <c r="C280" s="8" t="s">
        <v>406</v>
      </c>
      <c r="D280" s="19">
        <v>0</v>
      </c>
      <c r="E280" s="19">
        <v>0</v>
      </c>
      <c r="F280" s="19">
        <v>0</v>
      </c>
      <c r="G280" s="23">
        <f t="shared" si="4"/>
        <v>0</v>
      </c>
    </row>
    <row r="281" spans="1:7" ht="15" x14ac:dyDescent="0.2">
      <c r="A281" s="6" t="s">
        <v>22</v>
      </c>
      <c r="B281" s="7" t="s">
        <v>137</v>
      </c>
      <c r="C281" s="8" t="s">
        <v>407</v>
      </c>
      <c r="D281" s="18" t="s">
        <v>208</v>
      </c>
      <c r="E281" s="18" t="s">
        <v>61</v>
      </c>
      <c r="F281" s="18" t="s">
        <v>61</v>
      </c>
      <c r="G281" s="23">
        <f t="shared" si="4"/>
        <v>32.173749999999998</v>
      </c>
    </row>
    <row r="282" spans="1:7" ht="15" x14ac:dyDescent="0.2">
      <c r="A282" s="6" t="s">
        <v>31</v>
      </c>
      <c r="B282" s="7" t="s">
        <v>32</v>
      </c>
      <c r="C282" s="8" t="s">
        <v>409</v>
      </c>
      <c r="D282" s="18" t="s">
        <v>708</v>
      </c>
      <c r="E282" s="18" t="s">
        <v>708</v>
      </c>
      <c r="F282" s="18" t="s">
        <v>708</v>
      </c>
      <c r="G282" s="23">
        <f t="shared" si="4"/>
        <v>22.22</v>
      </c>
    </row>
    <row r="283" spans="1:7" ht="15" x14ac:dyDescent="0.2">
      <c r="A283" s="6" t="s">
        <v>9</v>
      </c>
      <c r="B283" s="7" t="s">
        <v>45</v>
      </c>
      <c r="C283" s="8" t="s">
        <v>410</v>
      </c>
      <c r="D283" s="18">
        <v>0</v>
      </c>
      <c r="E283" s="18" t="s">
        <v>380</v>
      </c>
      <c r="F283" s="18" t="s">
        <v>380</v>
      </c>
      <c r="G283" s="23">
        <f t="shared" si="4"/>
        <v>5.7268749999999997</v>
      </c>
    </row>
    <row r="284" spans="1:7" ht="15" x14ac:dyDescent="0.2">
      <c r="A284" s="6" t="s">
        <v>15</v>
      </c>
      <c r="B284" s="7" t="s">
        <v>18</v>
      </c>
      <c r="C284" s="8" t="s">
        <v>411</v>
      </c>
      <c r="D284" s="18" t="s">
        <v>709</v>
      </c>
      <c r="E284" s="18" t="s">
        <v>710</v>
      </c>
      <c r="F284" s="18" t="s">
        <v>711</v>
      </c>
      <c r="G284" s="23">
        <f t="shared" si="4"/>
        <v>24.671874999999996</v>
      </c>
    </row>
    <row r="285" spans="1:7" ht="15" x14ac:dyDescent="0.2">
      <c r="A285" s="6" t="s">
        <v>26</v>
      </c>
      <c r="B285" s="7" t="s">
        <v>27</v>
      </c>
      <c r="C285" s="8" t="s">
        <v>412</v>
      </c>
      <c r="D285" s="19">
        <v>0</v>
      </c>
      <c r="E285" s="19">
        <v>0</v>
      </c>
      <c r="F285" s="19">
        <v>0</v>
      </c>
      <c r="G285" s="23">
        <f t="shared" si="4"/>
        <v>0</v>
      </c>
    </row>
    <row r="286" spans="1:7" ht="15" x14ac:dyDescent="0.2">
      <c r="A286" s="6" t="s">
        <v>9</v>
      </c>
      <c r="B286" s="7" t="s">
        <v>10</v>
      </c>
      <c r="C286" s="8" t="s">
        <v>413</v>
      </c>
      <c r="D286" s="19">
        <v>0</v>
      </c>
      <c r="E286" s="19">
        <v>0</v>
      </c>
      <c r="F286" s="17">
        <v>0</v>
      </c>
      <c r="G286" s="23">
        <f t="shared" si="4"/>
        <v>0</v>
      </c>
    </row>
    <row r="287" spans="1:7" ht="15" x14ac:dyDescent="0.2">
      <c r="A287" s="6" t="s">
        <v>15</v>
      </c>
      <c r="B287" s="7" t="s">
        <v>18</v>
      </c>
      <c r="C287" s="8" t="s">
        <v>414</v>
      </c>
      <c r="D287" s="17">
        <v>0</v>
      </c>
      <c r="E287" s="17">
        <v>0</v>
      </c>
      <c r="F287" s="17">
        <v>0</v>
      </c>
      <c r="G287" s="23">
        <f t="shared" si="4"/>
        <v>0</v>
      </c>
    </row>
    <row r="288" spans="1:7" ht="15" x14ac:dyDescent="0.2">
      <c r="A288" s="6" t="s">
        <v>15</v>
      </c>
      <c r="B288" s="7" t="s">
        <v>18</v>
      </c>
      <c r="C288" s="8" t="s">
        <v>415</v>
      </c>
      <c r="D288" s="18" t="s">
        <v>275</v>
      </c>
      <c r="E288" s="18" t="s">
        <v>712</v>
      </c>
      <c r="F288" s="18" t="s">
        <v>416</v>
      </c>
      <c r="G288" s="23">
        <f t="shared" si="4"/>
        <v>51.303749999999994</v>
      </c>
    </row>
    <row r="289" spans="1:7" ht="15" x14ac:dyDescent="0.2">
      <c r="A289" s="6" t="s">
        <v>50</v>
      </c>
      <c r="B289" s="7" t="s">
        <v>82</v>
      </c>
      <c r="C289" s="8" t="s">
        <v>417</v>
      </c>
      <c r="D289" s="17">
        <v>0</v>
      </c>
      <c r="E289" s="17">
        <v>0</v>
      </c>
      <c r="F289" s="17">
        <v>0</v>
      </c>
      <c r="G289" s="23">
        <f t="shared" si="4"/>
        <v>0</v>
      </c>
    </row>
    <row r="290" spans="1:7" ht="15" x14ac:dyDescent="0.2">
      <c r="A290" s="6" t="s">
        <v>15</v>
      </c>
      <c r="B290" s="7" t="s">
        <v>16</v>
      </c>
      <c r="C290" s="8" t="s">
        <v>418</v>
      </c>
      <c r="D290" s="18" t="s">
        <v>320</v>
      </c>
      <c r="E290" s="18">
        <v>0</v>
      </c>
      <c r="F290" s="18" t="s">
        <v>643</v>
      </c>
      <c r="G290" s="23">
        <f t="shared" si="4"/>
        <v>22.397500000000001</v>
      </c>
    </row>
    <row r="291" spans="1:7" ht="15" x14ac:dyDescent="0.2">
      <c r="A291" s="6" t="s">
        <v>37</v>
      </c>
      <c r="B291" s="7" t="s">
        <v>130</v>
      </c>
      <c r="C291" s="8" t="s">
        <v>419</v>
      </c>
      <c r="D291" s="18" t="s">
        <v>713</v>
      </c>
      <c r="E291" s="18" t="s">
        <v>115</v>
      </c>
      <c r="F291" s="18" t="s">
        <v>115</v>
      </c>
      <c r="G291" s="23">
        <f t="shared" si="4"/>
        <v>37.501249999999999</v>
      </c>
    </row>
    <row r="292" spans="1:7" ht="15" x14ac:dyDescent="0.2">
      <c r="A292" s="6" t="s">
        <v>40</v>
      </c>
      <c r="B292" s="7" t="s">
        <v>127</v>
      </c>
      <c r="C292" s="8" t="s">
        <v>420</v>
      </c>
      <c r="D292" s="18" t="s">
        <v>714</v>
      </c>
      <c r="E292" s="18" t="s">
        <v>115</v>
      </c>
      <c r="F292" s="18" t="s">
        <v>115</v>
      </c>
      <c r="G292" s="23">
        <f t="shared" si="4"/>
        <v>31.016874999999999</v>
      </c>
    </row>
    <row r="293" spans="1:7" ht="15" x14ac:dyDescent="0.2">
      <c r="A293" s="6" t="s">
        <v>9</v>
      </c>
      <c r="B293" s="7" t="s">
        <v>10</v>
      </c>
      <c r="C293" s="8" t="s">
        <v>421</v>
      </c>
      <c r="D293" s="17">
        <v>0</v>
      </c>
      <c r="E293" s="17">
        <v>0</v>
      </c>
      <c r="F293" s="17">
        <v>0</v>
      </c>
      <c r="G293" s="23">
        <f t="shared" si="4"/>
        <v>0</v>
      </c>
    </row>
    <row r="294" spans="1:7" ht="15" x14ac:dyDescent="0.2">
      <c r="A294" s="6" t="s">
        <v>40</v>
      </c>
      <c r="B294" s="7" t="s">
        <v>68</v>
      </c>
      <c r="C294" s="8" t="s">
        <v>422</v>
      </c>
      <c r="D294" s="18" t="s">
        <v>715</v>
      </c>
      <c r="E294" s="18" t="s">
        <v>715</v>
      </c>
      <c r="F294" s="18" t="s">
        <v>715</v>
      </c>
      <c r="G294" s="23">
        <f t="shared" si="4"/>
        <v>57.579999999999984</v>
      </c>
    </row>
    <row r="295" spans="1:7" ht="15" x14ac:dyDescent="0.2">
      <c r="A295" s="6" t="s">
        <v>50</v>
      </c>
      <c r="B295" s="7" t="s">
        <v>82</v>
      </c>
      <c r="C295" s="8" t="s">
        <v>424</v>
      </c>
      <c r="D295" s="17">
        <v>0</v>
      </c>
      <c r="E295" s="17">
        <v>0</v>
      </c>
      <c r="F295" s="17">
        <v>0</v>
      </c>
      <c r="G295" s="23">
        <f t="shared" si="4"/>
        <v>0</v>
      </c>
    </row>
    <row r="296" spans="1:7" ht="15" x14ac:dyDescent="0.2">
      <c r="A296" s="6" t="s">
        <v>15</v>
      </c>
      <c r="B296" s="7" t="s">
        <v>18</v>
      </c>
      <c r="C296" s="8" t="s">
        <v>425</v>
      </c>
      <c r="D296" s="17">
        <v>0</v>
      </c>
      <c r="E296" s="18" t="s">
        <v>166</v>
      </c>
      <c r="F296" s="18" t="s">
        <v>716</v>
      </c>
      <c r="G296" s="23">
        <f t="shared" si="4"/>
        <v>16.968125000000001</v>
      </c>
    </row>
    <row r="297" spans="1:7" ht="15" x14ac:dyDescent="0.2">
      <c r="A297" s="6" t="s">
        <v>22</v>
      </c>
      <c r="B297" s="7" t="s">
        <v>29</v>
      </c>
      <c r="C297" s="8" t="s">
        <v>426</v>
      </c>
      <c r="D297" s="17">
        <v>0</v>
      </c>
      <c r="E297" s="17">
        <v>0</v>
      </c>
      <c r="F297" s="17">
        <v>0</v>
      </c>
      <c r="G297" s="23">
        <f t="shared" si="4"/>
        <v>0</v>
      </c>
    </row>
    <row r="298" spans="1:7" ht="15" x14ac:dyDescent="0.2">
      <c r="A298" s="6" t="s">
        <v>12</v>
      </c>
      <c r="B298" s="7" t="s">
        <v>13</v>
      </c>
      <c r="C298" s="8" t="s">
        <v>427</v>
      </c>
      <c r="D298" s="18" t="s">
        <v>305</v>
      </c>
      <c r="E298" s="18" t="s">
        <v>717</v>
      </c>
      <c r="F298" s="18" t="s">
        <v>717</v>
      </c>
      <c r="G298" s="23">
        <f t="shared" si="4"/>
        <v>76.821874999999991</v>
      </c>
    </row>
    <row r="299" spans="1:7" ht="15" x14ac:dyDescent="0.2">
      <c r="A299" s="6" t="s">
        <v>9</v>
      </c>
      <c r="B299" s="7" t="s">
        <v>35</v>
      </c>
      <c r="C299" s="8" t="s">
        <v>428</v>
      </c>
      <c r="D299" s="19">
        <v>0</v>
      </c>
      <c r="E299" s="19">
        <v>0</v>
      </c>
      <c r="F299" s="19">
        <v>0</v>
      </c>
      <c r="G299" s="23">
        <f t="shared" si="4"/>
        <v>0</v>
      </c>
    </row>
    <row r="300" spans="1:7" ht="15" x14ac:dyDescent="0.2">
      <c r="A300" s="6" t="s">
        <v>15</v>
      </c>
      <c r="B300" s="7" t="s">
        <v>16</v>
      </c>
      <c r="C300" s="8" t="s">
        <v>429</v>
      </c>
      <c r="D300" s="18" t="s">
        <v>491</v>
      </c>
      <c r="E300" s="18" t="s">
        <v>718</v>
      </c>
      <c r="F300" s="18" t="s">
        <v>719</v>
      </c>
      <c r="G300" s="23">
        <f t="shared" si="4"/>
        <v>43.752499999999998</v>
      </c>
    </row>
    <row r="301" spans="1:7" ht="15" x14ac:dyDescent="0.2">
      <c r="A301" s="6" t="s">
        <v>12</v>
      </c>
      <c r="B301" s="7" t="s">
        <v>13</v>
      </c>
      <c r="C301" s="8" t="s">
        <v>430</v>
      </c>
      <c r="D301" s="18"/>
      <c r="E301" s="18" t="s">
        <v>543</v>
      </c>
      <c r="F301" s="18" t="s">
        <v>543</v>
      </c>
      <c r="G301" s="23">
        <f t="shared" si="4"/>
        <v>25.210624999999997</v>
      </c>
    </row>
    <row r="302" spans="1:7" ht="15" x14ac:dyDescent="0.2">
      <c r="A302" s="6" t="s">
        <v>9</v>
      </c>
      <c r="B302" s="7" t="s">
        <v>10</v>
      </c>
      <c r="C302" s="8" t="s">
        <v>432</v>
      </c>
      <c r="D302" s="19">
        <v>0</v>
      </c>
      <c r="E302" s="19">
        <v>0</v>
      </c>
      <c r="F302" s="19">
        <v>0</v>
      </c>
      <c r="G302" s="23">
        <f t="shared" si="4"/>
        <v>0</v>
      </c>
    </row>
    <row r="303" spans="1:7" ht="15" x14ac:dyDescent="0.2">
      <c r="A303" s="6" t="s">
        <v>12</v>
      </c>
      <c r="B303" s="7" t="s">
        <v>144</v>
      </c>
      <c r="C303" s="8" t="s">
        <v>433</v>
      </c>
      <c r="D303" s="19">
        <v>0</v>
      </c>
      <c r="E303" s="19">
        <v>0</v>
      </c>
      <c r="F303" s="19">
        <v>0</v>
      </c>
      <c r="G303" s="23">
        <f t="shared" si="4"/>
        <v>0</v>
      </c>
    </row>
    <row r="304" spans="1:7" ht="15" x14ac:dyDescent="0.2">
      <c r="A304" s="6" t="s">
        <v>40</v>
      </c>
      <c r="B304" s="7" t="s">
        <v>127</v>
      </c>
      <c r="C304" s="8" t="s">
        <v>434</v>
      </c>
      <c r="D304" s="19">
        <v>0</v>
      </c>
      <c r="E304" s="19">
        <v>0</v>
      </c>
      <c r="F304" s="19">
        <v>0</v>
      </c>
      <c r="G304" s="23">
        <f t="shared" si="4"/>
        <v>0</v>
      </c>
    </row>
    <row r="305" spans="1:7" ht="15" x14ac:dyDescent="0.2">
      <c r="A305" s="6" t="s">
        <v>12</v>
      </c>
      <c r="B305" s="7" t="s">
        <v>47</v>
      </c>
      <c r="C305" s="8" t="s">
        <v>435</v>
      </c>
      <c r="D305" s="18" t="s">
        <v>325</v>
      </c>
      <c r="E305" s="18">
        <v>0</v>
      </c>
      <c r="F305" s="18" t="s">
        <v>349</v>
      </c>
      <c r="G305" s="23">
        <f t="shared" si="4"/>
        <v>43.229374999999997</v>
      </c>
    </row>
    <row r="306" spans="1:7" ht="15" x14ac:dyDescent="0.2">
      <c r="A306" s="6" t="s">
        <v>9</v>
      </c>
      <c r="B306" s="7" t="s">
        <v>35</v>
      </c>
      <c r="C306" s="8" t="s">
        <v>436</v>
      </c>
      <c r="D306" s="17">
        <v>0</v>
      </c>
      <c r="E306" s="17">
        <v>0</v>
      </c>
      <c r="F306" s="17">
        <v>0</v>
      </c>
      <c r="G306" s="23">
        <f t="shared" si="4"/>
        <v>0</v>
      </c>
    </row>
    <row r="307" spans="1:7" ht="15" x14ac:dyDescent="0.2">
      <c r="A307" s="6" t="s">
        <v>22</v>
      </c>
      <c r="B307" s="7" t="s">
        <v>137</v>
      </c>
      <c r="C307" s="8" t="s">
        <v>437</v>
      </c>
      <c r="D307" s="17">
        <v>0</v>
      </c>
      <c r="E307" s="18" t="s">
        <v>318</v>
      </c>
      <c r="F307" s="18" t="s">
        <v>534</v>
      </c>
      <c r="G307" s="23">
        <f t="shared" si="4"/>
        <v>29.164999999999996</v>
      </c>
    </row>
    <row r="308" spans="1:7" ht="15" x14ac:dyDescent="0.2">
      <c r="A308" s="6" t="s">
        <v>40</v>
      </c>
      <c r="B308" s="7" t="s">
        <v>41</v>
      </c>
      <c r="C308" s="8" t="s">
        <v>438</v>
      </c>
      <c r="D308" s="19">
        <v>0</v>
      </c>
      <c r="E308" s="18" t="s">
        <v>588</v>
      </c>
      <c r="F308" s="18" t="s">
        <v>588</v>
      </c>
      <c r="G308" s="23">
        <f t="shared" si="4"/>
        <v>41.820625</v>
      </c>
    </row>
    <row r="309" spans="1:7" ht="15" x14ac:dyDescent="0.2">
      <c r="A309" s="6" t="s">
        <v>37</v>
      </c>
      <c r="B309" s="7" t="s">
        <v>130</v>
      </c>
      <c r="C309" s="8" t="s">
        <v>439</v>
      </c>
      <c r="D309" s="19">
        <v>0</v>
      </c>
      <c r="E309" s="18" t="s">
        <v>720</v>
      </c>
      <c r="F309" s="18" t="s">
        <v>720</v>
      </c>
      <c r="G309" s="23">
        <f t="shared" si="4"/>
        <v>17.709999999999997</v>
      </c>
    </row>
    <row r="310" spans="1:7" ht="15" x14ac:dyDescent="0.2">
      <c r="A310" s="6" t="s">
        <v>22</v>
      </c>
      <c r="B310" s="7" t="s">
        <v>23</v>
      </c>
      <c r="C310" s="8" t="s">
        <v>440</v>
      </c>
      <c r="D310" s="18" t="s">
        <v>258</v>
      </c>
      <c r="E310" s="18" t="s">
        <v>673</v>
      </c>
      <c r="F310" s="18" t="s">
        <v>673</v>
      </c>
      <c r="G310" s="23">
        <f t="shared" si="4"/>
        <v>14.583749999999998</v>
      </c>
    </row>
    <row r="311" spans="1:7" ht="15" x14ac:dyDescent="0.2">
      <c r="A311" s="6" t="s">
        <v>40</v>
      </c>
      <c r="B311" s="7" t="s">
        <v>41</v>
      </c>
      <c r="C311" s="8" t="s">
        <v>442</v>
      </c>
      <c r="D311" s="18" t="s">
        <v>475</v>
      </c>
      <c r="E311" s="18" t="s">
        <v>475</v>
      </c>
      <c r="F311" s="18" t="s">
        <v>475</v>
      </c>
      <c r="G311" s="23">
        <f t="shared" si="4"/>
        <v>12.5</v>
      </c>
    </row>
    <row r="312" spans="1:7" ht="15" x14ac:dyDescent="0.2">
      <c r="A312" s="6" t="s">
        <v>40</v>
      </c>
      <c r="B312" s="7" t="s">
        <v>41</v>
      </c>
      <c r="C312" s="8" t="s">
        <v>443</v>
      </c>
      <c r="D312" s="18" t="s">
        <v>704</v>
      </c>
      <c r="E312" s="18" t="s">
        <v>721</v>
      </c>
      <c r="F312" s="18" t="s">
        <v>721</v>
      </c>
      <c r="G312" s="23">
        <f t="shared" si="4"/>
        <v>47.433124999999997</v>
      </c>
    </row>
    <row r="313" spans="1:7" ht="15" x14ac:dyDescent="0.2">
      <c r="A313" s="6" t="s">
        <v>31</v>
      </c>
      <c r="B313" s="7" t="s">
        <v>141</v>
      </c>
      <c r="C313" s="8" t="s">
        <v>444</v>
      </c>
      <c r="D313" s="18">
        <v>0</v>
      </c>
      <c r="E313" s="18" t="s">
        <v>121</v>
      </c>
      <c r="F313" s="18" t="s">
        <v>722</v>
      </c>
      <c r="G313" s="23">
        <f t="shared" si="4"/>
        <v>27.806874999999998</v>
      </c>
    </row>
    <row r="314" spans="1:7" ht="15" x14ac:dyDescent="0.2">
      <c r="A314" s="6" t="s">
        <v>12</v>
      </c>
      <c r="B314" s="7" t="s">
        <v>47</v>
      </c>
      <c r="C314" s="8" t="s">
        <v>446</v>
      </c>
      <c r="D314" s="19">
        <v>0</v>
      </c>
      <c r="E314" s="19">
        <v>0</v>
      </c>
      <c r="F314" s="19">
        <v>0</v>
      </c>
      <c r="G314" s="23">
        <f t="shared" si="4"/>
        <v>0</v>
      </c>
    </row>
    <row r="315" spans="1:7" ht="15" x14ac:dyDescent="0.2">
      <c r="A315" s="6" t="s">
        <v>26</v>
      </c>
      <c r="B315" s="7" t="s">
        <v>98</v>
      </c>
      <c r="C315" s="8" t="s">
        <v>447</v>
      </c>
      <c r="D315" s="18" t="s">
        <v>448</v>
      </c>
      <c r="E315" s="18" t="s">
        <v>723</v>
      </c>
      <c r="F315" s="18" t="s">
        <v>723</v>
      </c>
      <c r="G315" s="23">
        <f t="shared" si="4"/>
        <v>34.704999999999998</v>
      </c>
    </row>
    <row r="316" spans="1:7" ht="15" x14ac:dyDescent="0.2">
      <c r="A316" s="6" t="s">
        <v>40</v>
      </c>
      <c r="B316" s="7" t="s">
        <v>119</v>
      </c>
      <c r="C316" s="8" t="s">
        <v>449</v>
      </c>
      <c r="D316" s="19">
        <v>0</v>
      </c>
      <c r="E316" s="19">
        <v>0</v>
      </c>
      <c r="F316" s="19">
        <v>0</v>
      </c>
      <c r="G316" s="23">
        <f t="shared" si="4"/>
        <v>0</v>
      </c>
    </row>
    <row r="317" spans="1:7" ht="15" x14ac:dyDescent="0.2">
      <c r="A317" s="6" t="s">
        <v>26</v>
      </c>
      <c r="B317" s="7" t="s">
        <v>27</v>
      </c>
      <c r="C317" s="8" t="s">
        <v>450</v>
      </c>
      <c r="D317" s="17">
        <v>0</v>
      </c>
      <c r="E317" s="17">
        <v>0</v>
      </c>
      <c r="F317" s="17">
        <v>0</v>
      </c>
      <c r="G317" s="23">
        <f t="shared" si="4"/>
        <v>0</v>
      </c>
    </row>
    <row r="318" spans="1:7" ht="15" x14ac:dyDescent="0.2">
      <c r="A318" s="6" t="s">
        <v>37</v>
      </c>
      <c r="B318" s="7" t="s">
        <v>38</v>
      </c>
      <c r="C318" s="8" t="s">
        <v>451</v>
      </c>
      <c r="D318" s="17">
        <v>0</v>
      </c>
      <c r="E318" s="17">
        <v>0</v>
      </c>
      <c r="F318" s="17">
        <v>0</v>
      </c>
      <c r="G318" s="23">
        <f t="shared" si="4"/>
        <v>0</v>
      </c>
    </row>
    <row r="319" spans="1:7" ht="15" x14ac:dyDescent="0.2">
      <c r="A319" s="6" t="s">
        <v>40</v>
      </c>
      <c r="B319" s="7" t="s">
        <v>41</v>
      </c>
      <c r="C319" s="8" t="s">
        <v>452</v>
      </c>
      <c r="D319" s="18" t="s">
        <v>219</v>
      </c>
      <c r="E319" s="18" t="s">
        <v>217</v>
      </c>
      <c r="F319" s="18" t="s">
        <v>219</v>
      </c>
      <c r="G319" s="23">
        <f t="shared" si="4"/>
        <v>39.740625000000001</v>
      </c>
    </row>
    <row r="320" spans="1:7" ht="15" x14ac:dyDescent="0.2">
      <c r="A320" s="6" t="s">
        <v>31</v>
      </c>
      <c r="B320" s="7" t="s">
        <v>32</v>
      </c>
      <c r="C320" s="8" t="s">
        <v>454</v>
      </c>
      <c r="D320" s="18" t="s">
        <v>724</v>
      </c>
      <c r="E320" s="18" t="s">
        <v>724</v>
      </c>
      <c r="F320" s="18" t="s">
        <v>724</v>
      </c>
      <c r="G320" s="23">
        <f t="shared" si="4"/>
        <v>0.69</v>
      </c>
    </row>
    <row r="321" spans="1:7" ht="15" x14ac:dyDescent="0.2">
      <c r="A321" s="6" t="s">
        <v>9</v>
      </c>
      <c r="B321" s="7" t="s">
        <v>20</v>
      </c>
      <c r="C321" s="8" t="s">
        <v>455</v>
      </c>
      <c r="D321" s="18" t="s">
        <v>725</v>
      </c>
      <c r="E321" s="18" t="s">
        <v>364</v>
      </c>
      <c r="F321" s="18" t="s">
        <v>364</v>
      </c>
      <c r="G321" s="23">
        <f t="shared" si="4"/>
        <v>65.624374999999986</v>
      </c>
    </row>
    <row r="322" spans="1:7" ht="15" x14ac:dyDescent="0.2">
      <c r="A322" s="6" t="s">
        <v>9</v>
      </c>
      <c r="B322" s="7" t="s">
        <v>20</v>
      </c>
      <c r="C322" s="8" t="s">
        <v>456</v>
      </c>
      <c r="D322" s="18" t="s">
        <v>726</v>
      </c>
      <c r="E322" s="18" t="s">
        <v>727</v>
      </c>
      <c r="F322" s="18" t="s">
        <v>727</v>
      </c>
      <c r="G322" s="23">
        <f t="shared" si="4"/>
        <v>109.93875</v>
      </c>
    </row>
    <row r="323" spans="1:7" ht="15" x14ac:dyDescent="0.2">
      <c r="A323" s="6" t="s">
        <v>37</v>
      </c>
      <c r="B323" s="7" t="s">
        <v>130</v>
      </c>
      <c r="C323" s="8" t="s">
        <v>457</v>
      </c>
      <c r="D323" s="18" t="s">
        <v>324</v>
      </c>
      <c r="E323" s="18" t="s">
        <v>292</v>
      </c>
      <c r="F323" s="18" t="s">
        <v>292</v>
      </c>
      <c r="G323" s="23">
        <f t="shared" si="4"/>
        <v>57.347499999999997</v>
      </c>
    </row>
    <row r="324" spans="1:7" ht="15" x14ac:dyDescent="0.2">
      <c r="A324" s="6" t="s">
        <v>9</v>
      </c>
      <c r="B324" s="7" t="s">
        <v>35</v>
      </c>
      <c r="C324" s="8" t="s">
        <v>458</v>
      </c>
      <c r="D324" s="18" t="s">
        <v>728</v>
      </c>
      <c r="E324" s="18" t="s">
        <v>593</v>
      </c>
      <c r="F324" s="18" t="s">
        <v>593</v>
      </c>
      <c r="G324" s="23">
        <f t="shared" si="4"/>
        <v>14.155624999999999</v>
      </c>
    </row>
    <row r="325" spans="1:7" ht="15" x14ac:dyDescent="0.2">
      <c r="A325" s="6" t="s">
        <v>12</v>
      </c>
      <c r="B325" s="7" t="s">
        <v>144</v>
      </c>
      <c r="C325" s="8" t="s">
        <v>459</v>
      </c>
      <c r="D325" s="17">
        <v>0</v>
      </c>
      <c r="E325" s="17">
        <v>0</v>
      </c>
      <c r="F325" s="17">
        <v>0</v>
      </c>
      <c r="G325" s="23">
        <f t="shared" si="4"/>
        <v>0</v>
      </c>
    </row>
    <row r="326" spans="1:7" ht="15" x14ac:dyDescent="0.2">
      <c r="A326" s="6" t="s">
        <v>9</v>
      </c>
      <c r="B326" s="7" t="s">
        <v>20</v>
      </c>
      <c r="C326" s="8" t="s">
        <v>460</v>
      </c>
      <c r="D326" s="17">
        <v>0</v>
      </c>
      <c r="E326" s="18" t="s">
        <v>659</v>
      </c>
      <c r="F326" s="18" t="s">
        <v>659</v>
      </c>
      <c r="G326" s="23">
        <f t="shared" si="4"/>
        <v>31.508125</v>
      </c>
    </row>
    <row r="327" spans="1:7" ht="15" x14ac:dyDescent="0.2">
      <c r="A327" s="6" t="s">
        <v>50</v>
      </c>
      <c r="B327" s="7" t="s">
        <v>51</v>
      </c>
      <c r="C327" s="8" t="s">
        <v>461</v>
      </c>
      <c r="D327" s="17">
        <v>0</v>
      </c>
      <c r="E327" s="17">
        <v>0</v>
      </c>
      <c r="F327" s="17">
        <v>0</v>
      </c>
      <c r="G327" s="23">
        <f t="shared" ref="G327:G390" si="5">((D327+E327+(F327*1.2))/3.2)*100</f>
        <v>0</v>
      </c>
    </row>
    <row r="328" spans="1:7" ht="15" x14ac:dyDescent="0.2">
      <c r="A328" s="6" t="s">
        <v>9</v>
      </c>
      <c r="B328" s="7" t="s">
        <v>35</v>
      </c>
      <c r="C328" s="8" t="s">
        <v>462</v>
      </c>
      <c r="D328" s="19">
        <v>0</v>
      </c>
      <c r="E328" s="19">
        <v>0</v>
      </c>
      <c r="F328" s="19">
        <v>0</v>
      </c>
      <c r="G328" s="23">
        <f t="shared" si="5"/>
        <v>0</v>
      </c>
    </row>
    <row r="329" spans="1:7" ht="15" x14ac:dyDescent="0.2">
      <c r="A329" s="6" t="s">
        <v>40</v>
      </c>
      <c r="B329" s="7" t="s">
        <v>127</v>
      </c>
      <c r="C329" s="8" t="s">
        <v>463</v>
      </c>
      <c r="D329" s="18" t="s">
        <v>115</v>
      </c>
      <c r="E329" s="18" t="s">
        <v>331</v>
      </c>
      <c r="F329" s="18" t="s">
        <v>331</v>
      </c>
      <c r="G329" s="23">
        <f t="shared" si="5"/>
        <v>47.396875000000009</v>
      </c>
    </row>
    <row r="330" spans="1:7" ht="15" x14ac:dyDescent="0.2">
      <c r="A330" s="6" t="s">
        <v>15</v>
      </c>
      <c r="B330" s="7" t="s">
        <v>18</v>
      </c>
      <c r="C330" s="8" t="s">
        <v>464</v>
      </c>
      <c r="D330" s="17">
        <v>0</v>
      </c>
      <c r="E330" s="18" t="s">
        <v>70</v>
      </c>
      <c r="F330" s="18" t="s">
        <v>349</v>
      </c>
      <c r="G330" s="23">
        <f t="shared" si="5"/>
        <v>32.813750000000006</v>
      </c>
    </row>
    <row r="331" spans="1:7" ht="15" x14ac:dyDescent="0.2">
      <c r="A331" s="6" t="s">
        <v>15</v>
      </c>
      <c r="B331" s="7" t="s">
        <v>18</v>
      </c>
      <c r="C331" s="8" t="s">
        <v>465</v>
      </c>
      <c r="D331" s="17">
        <v>0</v>
      </c>
      <c r="E331" s="18" t="s">
        <v>121</v>
      </c>
      <c r="F331" s="18" t="s">
        <v>729</v>
      </c>
      <c r="G331" s="23">
        <f t="shared" si="5"/>
        <v>30.626874999999998</v>
      </c>
    </row>
    <row r="332" spans="1:7" ht="15" x14ac:dyDescent="0.2">
      <c r="A332" s="6" t="s">
        <v>40</v>
      </c>
      <c r="B332" s="7" t="s">
        <v>41</v>
      </c>
      <c r="C332" s="8" t="s">
        <v>466</v>
      </c>
      <c r="D332" s="19">
        <v>0</v>
      </c>
      <c r="E332" s="18" t="s">
        <v>690</v>
      </c>
      <c r="F332" s="18" t="s">
        <v>690</v>
      </c>
      <c r="G332" s="23">
        <f t="shared" si="5"/>
        <v>9.5493749999999995</v>
      </c>
    </row>
    <row r="333" spans="1:7" ht="15" x14ac:dyDescent="0.2">
      <c r="A333" s="6" t="s">
        <v>40</v>
      </c>
      <c r="B333" s="7" t="s">
        <v>68</v>
      </c>
      <c r="C333" s="8" t="s">
        <v>467</v>
      </c>
      <c r="D333" s="18" t="s">
        <v>49</v>
      </c>
      <c r="E333" s="18" t="s">
        <v>49</v>
      </c>
      <c r="F333" s="18" t="s">
        <v>49</v>
      </c>
      <c r="G333" s="23">
        <f t="shared" si="5"/>
        <v>65.83</v>
      </c>
    </row>
    <row r="334" spans="1:7" ht="15" x14ac:dyDescent="0.2">
      <c r="A334" s="6" t="s">
        <v>40</v>
      </c>
      <c r="B334" s="7" t="s">
        <v>127</v>
      </c>
      <c r="C334" s="8" t="s">
        <v>469</v>
      </c>
      <c r="D334" s="18" t="s">
        <v>659</v>
      </c>
      <c r="E334" s="18" t="s">
        <v>370</v>
      </c>
      <c r="F334" s="18" t="s">
        <v>370</v>
      </c>
      <c r="G334" s="23">
        <f t="shared" si="5"/>
        <v>50.986249999999991</v>
      </c>
    </row>
    <row r="335" spans="1:7" ht="15" x14ac:dyDescent="0.2">
      <c r="A335" s="6" t="s">
        <v>40</v>
      </c>
      <c r="B335" s="7" t="s">
        <v>68</v>
      </c>
      <c r="C335" s="8" t="s">
        <v>470</v>
      </c>
      <c r="D335" s="18" t="s">
        <v>380</v>
      </c>
      <c r="E335" s="18" t="s">
        <v>380</v>
      </c>
      <c r="F335" s="18" t="s">
        <v>380</v>
      </c>
      <c r="G335" s="23">
        <f t="shared" si="5"/>
        <v>8.33</v>
      </c>
    </row>
    <row r="336" spans="1:7" ht="15" x14ac:dyDescent="0.2">
      <c r="A336" s="6" t="s">
        <v>15</v>
      </c>
      <c r="B336" s="7" t="s">
        <v>16</v>
      </c>
      <c r="C336" s="8" t="s">
        <v>471</v>
      </c>
      <c r="D336" s="18" t="s">
        <v>596</v>
      </c>
      <c r="E336" s="18" t="s">
        <v>121</v>
      </c>
      <c r="F336" s="18" t="s">
        <v>538</v>
      </c>
      <c r="G336" s="23">
        <f t="shared" si="5"/>
        <v>33.214374999999997</v>
      </c>
    </row>
    <row r="337" spans="1:7" ht="15" x14ac:dyDescent="0.2">
      <c r="A337" s="6" t="s">
        <v>12</v>
      </c>
      <c r="B337" s="7" t="s">
        <v>13</v>
      </c>
      <c r="C337" s="8" t="s">
        <v>473</v>
      </c>
      <c r="D337" s="18" t="s">
        <v>730</v>
      </c>
      <c r="E337" s="18" t="s">
        <v>564</v>
      </c>
      <c r="F337" s="18" t="s">
        <v>564</v>
      </c>
      <c r="G337" s="23">
        <f t="shared" si="5"/>
        <v>78.761250000000004</v>
      </c>
    </row>
    <row r="338" spans="1:7" ht="15" x14ac:dyDescent="0.2">
      <c r="A338" s="6" t="s">
        <v>9</v>
      </c>
      <c r="B338" s="7" t="s">
        <v>45</v>
      </c>
      <c r="C338" s="8" t="s">
        <v>474</v>
      </c>
      <c r="D338" s="18" t="s">
        <v>680</v>
      </c>
      <c r="E338" s="18" t="s">
        <v>680</v>
      </c>
      <c r="F338" s="18" t="s">
        <v>697</v>
      </c>
      <c r="G338" s="23">
        <f t="shared" si="5"/>
        <v>57.377499999999991</v>
      </c>
    </row>
    <row r="339" spans="1:7" ht="15" x14ac:dyDescent="0.2">
      <c r="A339" s="6" t="s">
        <v>31</v>
      </c>
      <c r="B339" s="7" t="s">
        <v>32</v>
      </c>
      <c r="C339" s="8" t="s">
        <v>477</v>
      </c>
      <c r="D339" s="19">
        <v>0</v>
      </c>
      <c r="E339" s="19">
        <v>0</v>
      </c>
      <c r="F339" s="19">
        <v>0</v>
      </c>
      <c r="G339" s="23">
        <f t="shared" si="5"/>
        <v>0</v>
      </c>
    </row>
    <row r="340" spans="1:7" ht="15" x14ac:dyDescent="0.2">
      <c r="A340" s="6" t="s">
        <v>31</v>
      </c>
      <c r="B340" s="7" t="s">
        <v>152</v>
      </c>
      <c r="C340" s="8" t="s">
        <v>478</v>
      </c>
      <c r="D340" s="18" t="s">
        <v>731</v>
      </c>
      <c r="E340" s="18" t="s">
        <v>732</v>
      </c>
      <c r="F340" s="18" t="s">
        <v>731</v>
      </c>
      <c r="G340" s="23">
        <f t="shared" si="5"/>
        <v>96.919375000000002</v>
      </c>
    </row>
    <row r="341" spans="1:7" ht="15" x14ac:dyDescent="0.2">
      <c r="A341" s="6" t="s">
        <v>9</v>
      </c>
      <c r="B341" s="7" t="s">
        <v>35</v>
      </c>
      <c r="C341" s="8" t="s">
        <v>479</v>
      </c>
      <c r="D341" s="18" t="s">
        <v>695</v>
      </c>
      <c r="E341" s="18" t="s">
        <v>61</v>
      </c>
      <c r="F341" s="18" t="s">
        <v>61</v>
      </c>
      <c r="G341" s="23">
        <f t="shared" si="5"/>
        <v>32.620624999999997</v>
      </c>
    </row>
    <row r="342" spans="1:7" ht="15" x14ac:dyDescent="0.2">
      <c r="A342" s="6" t="s">
        <v>12</v>
      </c>
      <c r="B342" s="7" t="s">
        <v>13</v>
      </c>
      <c r="C342" s="8" t="s">
        <v>480</v>
      </c>
      <c r="D342" s="18" t="s">
        <v>254</v>
      </c>
      <c r="E342" s="18" t="s">
        <v>405</v>
      </c>
      <c r="F342" s="18" t="s">
        <v>57</v>
      </c>
      <c r="G342" s="23">
        <f t="shared" si="5"/>
        <v>75.001249999999999</v>
      </c>
    </row>
    <row r="343" spans="1:7" ht="15" x14ac:dyDescent="0.2">
      <c r="A343" s="6" t="s">
        <v>26</v>
      </c>
      <c r="B343" s="7" t="s">
        <v>98</v>
      </c>
      <c r="C343" s="8" t="s">
        <v>481</v>
      </c>
      <c r="D343" s="19">
        <v>0</v>
      </c>
      <c r="E343" s="19">
        <v>0</v>
      </c>
      <c r="F343" s="19">
        <v>0</v>
      </c>
      <c r="G343" s="23">
        <f t="shared" si="5"/>
        <v>0</v>
      </c>
    </row>
    <row r="344" spans="1:7" ht="15" x14ac:dyDescent="0.2">
      <c r="A344" s="6" t="s">
        <v>22</v>
      </c>
      <c r="B344" s="7" t="s">
        <v>29</v>
      </c>
      <c r="C344" s="8" t="s">
        <v>482</v>
      </c>
      <c r="D344" s="17">
        <v>0</v>
      </c>
      <c r="E344" s="17">
        <v>0</v>
      </c>
      <c r="F344" s="17">
        <v>0</v>
      </c>
      <c r="G344" s="23">
        <f t="shared" si="5"/>
        <v>0</v>
      </c>
    </row>
    <row r="345" spans="1:7" ht="15" x14ac:dyDescent="0.2">
      <c r="A345" s="6" t="s">
        <v>22</v>
      </c>
      <c r="B345" s="7" t="s">
        <v>23</v>
      </c>
      <c r="C345" s="8" t="s">
        <v>483</v>
      </c>
      <c r="D345" s="18" t="s">
        <v>733</v>
      </c>
      <c r="E345" s="18" t="s">
        <v>733</v>
      </c>
      <c r="F345" s="18" t="s">
        <v>733</v>
      </c>
      <c r="G345" s="23">
        <f t="shared" si="5"/>
        <v>9.26</v>
      </c>
    </row>
    <row r="346" spans="1:7" ht="15" x14ac:dyDescent="0.2">
      <c r="A346" s="6" t="s">
        <v>22</v>
      </c>
      <c r="B346" s="7" t="s">
        <v>75</v>
      </c>
      <c r="C346" s="8" t="s">
        <v>484</v>
      </c>
      <c r="D346" s="17">
        <v>0</v>
      </c>
      <c r="E346" s="17">
        <v>0</v>
      </c>
      <c r="F346" s="17">
        <v>0</v>
      </c>
      <c r="G346" s="23">
        <f t="shared" si="5"/>
        <v>0</v>
      </c>
    </row>
    <row r="347" spans="1:7" ht="15" x14ac:dyDescent="0.2">
      <c r="A347" s="6" t="s">
        <v>50</v>
      </c>
      <c r="B347" s="7" t="s">
        <v>104</v>
      </c>
      <c r="C347" s="8" t="s">
        <v>485</v>
      </c>
      <c r="D347" s="17">
        <v>0</v>
      </c>
      <c r="E347" s="17">
        <v>0</v>
      </c>
      <c r="F347" s="17">
        <v>0</v>
      </c>
      <c r="G347" s="23">
        <f t="shared" si="5"/>
        <v>0</v>
      </c>
    </row>
    <row r="348" spans="1:7" ht="15" x14ac:dyDescent="0.2">
      <c r="A348" s="6" t="s">
        <v>50</v>
      </c>
      <c r="B348" s="7" t="s">
        <v>51</v>
      </c>
      <c r="C348" s="8" t="s">
        <v>486</v>
      </c>
      <c r="D348" s="17">
        <v>0</v>
      </c>
      <c r="E348" s="17">
        <v>0</v>
      </c>
      <c r="F348" s="17">
        <v>0</v>
      </c>
      <c r="G348" s="23">
        <f t="shared" si="5"/>
        <v>0</v>
      </c>
    </row>
    <row r="349" spans="1:7" ht="15" x14ac:dyDescent="0.2">
      <c r="A349" s="6" t="s">
        <v>31</v>
      </c>
      <c r="B349" s="7" t="s">
        <v>32</v>
      </c>
      <c r="C349" s="8" t="s">
        <v>487</v>
      </c>
      <c r="D349" s="18" t="s">
        <v>564</v>
      </c>
      <c r="E349" s="18" t="s">
        <v>734</v>
      </c>
      <c r="F349" s="18" t="s">
        <v>734</v>
      </c>
      <c r="G349" s="23">
        <f t="shared" si="5"/>
        <v>83.452500000000001</v>
      </c>
    </row>
    <row r="350" spans="1:7" ht="15" x14ac:dyDescent="0.2">
      <c r="A350" s="6" t="s">
        <v>9</v>
      </c>
      <c r="B350" s="7" t="s">
        <v>20</v>
      </c>
      <c r="C350" s="8" t="s">
        <v>488</v>
      </c>
      <c r="D350" s="18" t="s">
        <v>735</v>
      </c>
      <c r="E350" s="18" t="s">
        <v>265</v>
      </c>
      <c r="F350" s="18" t="s">
        <v>265</v>
      </c>
      <c r="G350" s="23">
        <f t="shared" si="5"/>
        <v>43.546874999999993</v>
      </c>
    </row>
    <row r="351" spans="1:7" ht="15" x14ac:dyDescent="0.2">
      <c r="A351" s="6" t="s">
        <v>50</v>
      </c>
      <c r="B351" s="7" t="s">
        <v>104</v>
      </c>
      <c r="C351" s="8" t="s">
        <v>489</v>
      </c>
      <c r="D351" s="19">
        <v>0</v>
      </c>
      <c r="E351" s="19">
        <v>0</v>
      </c>
      <c r="F351" s="19">
        <v>0</v>
      </c>
      <c r="G351" s="23">
        <f t="shared" si="5"/>
        <v>0</v>
      </c>
    </row>
    <row r="352" spans="1:7" ht="15" x14ac:dyDescent="0.2">
      <c r="A352" s="6" t="s">
        <v>9</v>
      </c>
      <c r="B352" s="7" t="s">
        <v>35</v>
      </c>
      <c r="C352" s="8" t="s">
        <v>490</v>
      </c>
      <c r="D352" s="18" t="s">
        <v>174</v>
      </c>
      <c r="E352" s="18" t="s">
        <v>174</v>
      </c>
      <c r="F352" s="18" t="s">
        <v>174</v>
      </c>
      <c r="G352" s="23">
        <f t="shared" si="5"/>
        <v>0.92999999999999972</v>
      </c>
    </row>
    <row r="353" spans="1:7" ht="15" x14ac:dyDescent="0.2">
      <c r="A353" s="6" t="s">
        <v>31</v>
      </c>
      <c r="B353" s="7" t="s">
        <v>152</v>
      </c>
      <c r="C353" s="8" t="s">
        <v>492</v>
      </c>
      <c r="D353" s="19">
        <v>0</v>
      </c>
      <c r="E353" s="19">
        <v>0</v>
      </c>
      <c r="F353" s="19">
        <v>0</v>
      </c>
      <c r="G353" s="23">
        <f t="shared" si="5"/>
        <v>0</v>
      </c>
    </row>
    <row r="354" spans="1:7" ht="15" x14ac:dyDescent="0.2">
      <c r="A354" s="6" t="s">
        <v>31</v>
      </c>
      <c r="B354" s="7" t="s">
        <v>32</v>
      </c>
      <c r="C354" s="8" t="s">
        <v>494</v>
      </c>
      <c r="D354" s="18" t="s">
        <v>96</v>
      </c>
      <c r="E354" s="18" t="s">
        <v>96</v>
      </c>
      <c r="F354" s="18" t="s">
        <v>96</v>
      </c>
      <c r="G354" s="23">
        <f t="shared" si="5"/>
        <v>48.33</v>
      </c>
    </row>
    <row r="355" spans="1:7" ht="15" x14ac:dyDescent="0.2">
      <c r="A355" s="6" t="s">
        <v>9</v>
      </c>
      <c r="B355" s="7" t="s">
        <v>35</v>
      </c>
      <c r="C355" s="8" t="s">
        <v>496</v>
      </c>
      <c r="D355" s="18" t="s">
        <v>713</v>
      </c>
      <c r="E355" s="18" t="s">
        <v>252</v>
      </c>
      <c r="F355" s="18" t="s">
        <v>252</v>
      </c>
      <c r="G355" s="23">
        <f t="shared" si="5"/>
        <v>47.813749999999999</v>
      </c>
    </row>
    <row r="356" spans="1:7" ht="15" x14ac:dyDescent="0.2">
      <c r="A356" s="6" t="s">
        <v>50</v>
      </c>
      <c r="B356" s="7" t="s">
        <v>51</v>
      </c>
      <c r="C356" s="8" t="s">
        <v>497</v>
      </c>
      <c r="D356" s="19">
        <v>0</v>
      </c>
      <c r="E356" s="19">
        <v>0</v>
      </c>
      <c r="F356" s="19">
        <v>0</v>
      </c>
      <c r="G356" s="23">
        <f t="shared" si="5"/>
        <v>0</v>
      </c>
    </row>
    <row r="357" spans="1:7" ht="15" x14ac:dyDescent="0.2">
      <c r="A357" s="6" t="s">
        <v>9</v>
      </c>
      <c r="B357" s="7" t="s">
        <v>20</v>
      </c>
      <c r="C357" s="8" t="s">
        <v>498</v>
      </c>
      <c r="D357" s="18" t="s">
        <v>736</v>
      </c>
      <c r="E357" s="18" t="s">
        <v>736</v>
      </c>
      <c r="F357" s="18" t="s">
        <v>736</v>
      </c>
      <c r="G357" s="23">
        <f t="shared" si="5"/>
        <v>51.849999999999987</v>
      </c>
    </row>
    <row r="358" spans="1:7" ht="15" x14ac:dyDescent="0.2">
      <c r="A358" s="6" t="s">
        <v>31</v>
      </c>
      <c r="B358" s="7" t="s">
        <v>32</v>
      </c>
      <c r="C358" s="8" t="s">
        <v>499</v>
      </c>
      <c r="D358" s="18" t="s">
        <v>737</v>
      </c>
      <c r="E358" s="18" t="s">
        <v>738</v>
      </c>
      <c r="F358" s="18" t="s">
        <v>738</v>
      </c>
      <c r="G358" s="23">
        <f t="shared" si="5"/>
        <v>52.934375000000003</v>
      </c>
    </row>
    <row r="359" spans="1:7" ht="15" x14ac:dyDescent="0.2">
      <c r="A359" s="6" t="s">
        <v>31</v>
      </c>
      <c r="B359" s="7" t="s">
        <v>122</v>
      </c>
      <c r="C359" s="8" t="s">
        <v>500</v>
      </c>
      <c r="D359" s="19">
        <v>0</v>
      </c>
      <c r="E359" s="19">
        <v>0</v>
      </c>
      <c r="F359" s="19">
        <v>0</v>
      </c>
      <c r="G359" s="23">
        <f t="shared" si="5"/>
        <v>0</v>
      </c>
    </row>
    <row r="360" spans="1:7" ht="15" x14ac:dyDescent="0.2">
      <c r="A360" s="6" t="s">
        <v>50</v>
      </c>
      <c r="B360" s="7" t="s">
        <v>104</v>
      </c>
      <c r="C360" s="8" t="s">
        <v>501</v>
      </c>
      <c r="D360" s="17">
        <v>0</v>
      </c>
      <c r="E360" s="17">
        <v>0</v>
      </c>
      <c r="F360" s="17">
        <v>0</v>
      </c>
      <c r="G360" s="23">
        <f t="shared" si="5"/>
        <v>0</v>
      </c>
    </row>
    <row r="361" spans="1:7" ht="15" x14ac:dyDescent="0.2">
      <c r="A361" s="6" t="s">
        <v>31</v>
      </c>
      <c r="B361" s="7" t="s">
        <v>152</v>
      </c>
      <c r="C361" s="8" t="s">
        <v>502</v>
      </c>
      <c r="D361" s="18" t="s">
        <v>739</v>
      </c>
      <c r="E361" s="18" t="s">
        <v>739</v>
      </c>
      <c r="F361" s="18" t="s">
        <v>739</v>
      </c>
      <c r="G361" s="23">
        <f t="shared" si="5"/>
        <v>39.1</v>
      </c>
    </row>
    <row r="362" spans="1:7" ht="15" x14ac:dyDescent="0.2">
      <c r="A362" s="6" t="s">
        <v>37</v>
      </c>
      <c r="B362" s="7" t="s">
        <v>38</v>
      </c>
      <c r="C362" s="8" t="s">
        <v>504</v>
      </c>
      <c r="D362" s="17">
        <v>0</v>
      </c>
      <c r="E362" s="17">
        <v>0</v>
      </c>
      <c r="F362" s="17">
        <v>0</v>
      </c>
      <c r="G362" s="23">
        <f t="shared" si="5"/>
        <v>0</v>
      </c>
    </row>
    <row r="363" spans="1:7" ht="15" x14ac:dyDescent="0.2">
      <c r="A363" s="6" t="s">
        <v>9</v>
      </c>
      <c r="B363" s="7" t="s">
        <v>35</v>
      </c>
      <c r="C363" s="8" t="s">
        <v>505</v>
      </c>
      <c r="D363" s="18" t="s">
        <v>740</v>
      </c>
      <c r="E363" s="18" t="s">
        <v>445</v>
      </c>
      <c r="F363" s="18" t="s">
        <v>445</v>
      </c>
      <c r="G363" s="23">
        <f t="shared" si="5"/>
        <v>58.37</v>
      </c>
    </row>
    <row r="364" spans="1:7" ht="15" x14ac:dyDescent="0.2">
      <c r="A364" s="6" t="s">
        <v>22</v>
      </c>
      <c r="B364" s="7" t="s">
        <v>29</v>
      </c>
      <c r="C364" s="8" t="s">
        <v>506</v>
      </c>
      <c r="D364" s="17">
        <v>0</v>
      </c>
      <c r="E364" s="17">
        <v>0</v>
      </c>
      <c r="F364" s="17">
        <v>0</v>
      </c>
      <c r="G364" s="23">
        <f t="shared" si="5"/>
        <v>0</v>
      </c>
    </row>
    <row r="365" spans="1:7" ht="15" x14ac:dyDescent="0.2">
      <c r="A365" s="6" t="s">
        <v>37</v>
      </c>
      <c r="B365" s="7" t="s">
        <v>130</v>
      </c>
      <c r="C365" s="8" t="s">
        <v>507</v>
      </c>
      <c r="D365" s="18" t="s">
        <v>665</v>
      </c>
      <c r="E365" s="18" t="s">
        <v>325</v>
      </c>
      <c r="F365" s="18" t="s">
        <v>698</v>
      </c>
      <c r="G365" s="23">
        <f t="shared" si="5"/>
        <v>47.511249999999997</v>
      </c>
    </row>
    <row r="366" spans="1:7" ht="15" x14ac:dyDescent="0.2">
      <c r="A366" s="6" t="s">
        <v>31</v>
      </c>
      <c r="B366" s="7" t="s">
        <v>32</v>
      </c>
      <c r="C366" s="8" t="s">
        <v>508</v>
      </c>
      <c r="D366" s="18" t="s">
        <v>741</v>
      </c>
      <c r="E366" s="18" t="s">
        <v>741</v>
      </c>
      <c r="F366" s="18" t="s">
        <v>741</v>
      </c>
      <c r="G366" s="23">
        <f t="shared" si="5"/>
        <v>49.17</v>
      </c>
    </row>
    <row r="367" spans="1:7" ht="15" x14ac:dyDescent="0.2">
      <c r="A367" s="6" t="s">
        <v>31</v>
      </c>
      <c r="B367" s="7" t="s">
        <v>152</v>
      </c>
      <c r="C367" s="8" t="s">
        <v>509</v>
      </c>
      <c r="D367" s="18" t="s">
        <v>742</v>
      </c>
      <c r="E367" s="18" t="s">
        <v>743</v>
      </c>
      <c r="F367" s="18" t="s">
        <v>566</v>
      </c>
      <c r="G367" s="23">
        <f t="shared" si="5"/>
        <v>60.640625</v>
      </c>
    </row>
    <row r="368" spans="1:7" ht="15" x14ac:dyDescent="0.2">
      <c r="A368" s="6" t="s">
        <v>31</v>
      </c>
      <c r="B368" s="7" t="s">
        <v>122</v>
      </c>
      <c r="C368" s="8" t="s">
        <v>510</v>
      </c>
      <c r="D368" s="18">
        <v>0</v>
      </c>
      <c r="E368" s="18" t="s">
        <v>587</v>
      </c>
      <c r="F368" s="18" t="s">
        <v>587</v>
      </c>
      <c r="G368" s="23">
        <f t="shared" si="5"/>
        <v>38.383125</v>
      </c>
    </row>
    <row r="369" spans="1:7" ht="15" x14ac:dyDescent="0.2">
      <c r="A369" s="6" t="s">
        <v>15</v>
      </c>
      <c r="B369" s="7" t="s">
        <v>16</v>
      </c>
      <c r="C369" s="8" t="s">
        <v>511</v>
      </c>
      <c r="D369" s="18" t="s">
        <v>117</v>
      </c>
      <c r="E369" s="18" t="s">
        <v>121</v>
      </c>
      <c r="F369" s="18" t="s">
        <v>637</v>
      </c>
      <c r="G369" s="23">
        <f t="shared" si="5"/>
        <v>29.784375000000001</v>
      </c>
    </row>
    <row r="370" spans="1:7" ht="15" x14ac:dyDescent="0.2">
      <c r="A370" s="6" t="s">
        <v>31</v>
      </c>
      <c r="B370" s="7" t="s">
        <v>152</v>
      </c>
      <c r="C370" s="8" t="s">
        <v>512</v>
      </c>
      <c r="D370" s="17">
        <v>0</v>
      </c>
      <c r="E370" s="17">
        <v>0</v>
      </c>
      <c r="F370" s="17">
        <v>0</v>
      </c>
      <c r="G370" s="23">
        <f t="shared" si="5"/>
        <v>0</v>
      </c>
    </row>
    <row r="371" spans="1:7" ht="15" x14ac:dyDescent="0.2">
      <c r="A371" s="6" t="s">
        <v>37</v>
      </c>
      <c r="B371" s="7" t="s">
        <v>130</v>
      </c>
      <c r="C371" s="8" t="s">
        <v>513</v>
      </c>
      <c r="D371" s="18" t="s">
        <v>583</v>
      </c>
      <c r="E371" s="18" t="s">
        <v>96</v>
      </c>
      <c r="F371" s="18" t="s">
        <v>97</v>
      </c>
      <c r="G371" s="23">
        <f t="shared" si="5"/>
        <v>33.956249999999997</v>
      </c>
    </row>
    <row r="372" spans="1:7" ht="15" x14ac:dyDescent="0.2">
      <c r="A372" s="6" t="s">
        <v>9</v>
      </c>
      <c r="B372" s="7" t="s">
        <v>10</v>
      </c>
      <c r="C372" s="8" t="s">
        <v>514</v>
      </c>
      <c r="D372" s="18" t="s">
        <v>648</v>
      </c>
      <c r="E372" s="18" t="s">
        <v>744</v>
      </c>
      <c r="F372" s="18" t="s">
        <v>745</v>
      </c>
      <c r="G372" s="23">
        <f t="shared" si="5"/>
        <v>34.820624999999993</v>
      </c>
    </row>
    <row r="373" spans="1:7" ht="15" x14ac:dyDescent="0.2">
      <c r="A373" s="6" t="s">
        <v>40</v>
      </c>
      <c r="B373" s="7" t="s">
        <v>127</v>
      </c>
      <c r="C373" s="8" t="s">
        <v>515</v>
      </c>
      <c r="D373" s="17">
        <v>0</v>
      </c>
      <c r="E373" s="17">
        <v>0</v>
      </c>
      <c r="F373" s="17">
        <v>0</v>
      </c>
      <c r="G373" s="23">
        <f t="shared" si="5"/>
        <v>0</v>
      </c>
    </row>
    <row r="374" spans="1:7" ht="15" x14ac:dyDescent="0.2">
      <c r="A374" s="6" t="s">
        <v>12</v>
      </c>
      <c r="B374" s="7" t="s">
        <v>47</v>
      </c>
      <c r="C374" s="8" t="s">
        <v>516</v>
      </c>
      <c r="D374" s="18" t="s">
        <v>746</v>
      </c>
      <c r="E374" s="18">
        <v>0</v>
      </c>
      <c r="F374" s="18" t="s">
        <v>622</v>
      </c>
      <c r="G374" s="23">
        <f t="shared" si="5"/>
        <v>45.167499999999997</v>
      </c>
    </row>
    <row r="375" spans="1:7" ht="15" x14ac:dyDescent="0.2">
      <c r="A375" s="6" t="s">
        <v>12</v>
      </c>
      <c r="B375" s="7" t="s">
        <v>144</v>
      </c>
      <c r="C375" s="8" t="s">
        <v>517</v>
      </c>
      <c r="D375" s="19">
        <v>0</v>
      </c>
      <c r="E375" s="17">
        <v>0</v>
      </c>
      <c r="F375" s="17">
        <v>0</v>
      </c>
      <c r="G375" s="23">
        <f t="shared" si="5"/>
        <v>0</v>
      </c>
    </row>
    <row r="376" spans="1:7" ht="15" x14ac:dyDescent="0.2">
      <c r="A376" s="6" t="s">
        <v>50</v>
      </c>
      <c r="B376" s="7" t="s">
        <v>104</v>
      </c>
      <c r="C376" s="8" t="s">
        <v>519</v>
      </c>
      <c r="D376" s="17">
        <v>0</v>
      </c>
      <c r="E376" s="17">
        <v>0</v>
      </c>
      <c r="F376" s="17">
        <v>0</v>
      </c>
      <c r="G376" s="23">
        <f t="shared" si="5"/>
        <v>0</v>
      </c>
    </row>
    <row r="377" spans="1:7" ht="15" x14ac:dyDescent="0.2">
      <c r="A377" s="6" t="s">
        <v>50</v>
      </c>
      <c r="B377" s="7" t="s">
        <v>104</v>
      </c>
      <c r="C377" s="8" t="s">
        <v>520</v>
      </c>
      <c r="D377" s="17">
        <v>0</v>
      </c>
      <c r="E377" s="17">
        <v>0</v>
      </c>
      <c r="F377" s="17">
        <v>0</v>
      </c>
      <c r="G377" s="23">
        <f t="shared" si="5"/>
        <v>0</v>
      </c>
    </row>
    <row r="378" spans="1:7" ht="15" x14ac:dyDescent="0.2">
      <c r="A378" s="6" t="s">
        <v>9</v>
      </c>
      <c r="B378" s="7" t="s">
        <v>35</v>
      </c>
      <c r="C378" s="8" t="s">
        <v>521</v>
      </c>
      <c r="D378" s="19">
        <v>0</v>
      </c>
      <c r="E378" s="19">
        <v>0</v>
      </c>
      <c r="F378" s="19">
        <v>0</v>
      </c>
      <c r="G378" s="23">
        <f t="shared" si="5"/>
        <v>0</v>
      </c>
    </row>
    <row r="379" spans="1:7" ht="15" x14ac:dyDescent="0.2">
      <c r="A379" s="6" t="s">
        <v>9</v>
      </c>
      <c r="B379" s="7" t="s">
        <v>20</v>
      </c>
      <c r="C379" s="8" t="s">
        <v>522</v>
      </c>
      <c r="D379" s="18" t="s">
        <v>89</v>
      </c>
      <c r="E379" s="18" t="s">
        <v>747</v>
      </c>
      <c r="F379" s="18" t="s">
        <v>747</v>
      </c>
      <c r="G379" s="23">
        <f t="shared" si="5"/>
        <v>76.333124999999995</v>
      </c>
    </row>
    <row r="380" spans="1:7" ht="15" x14ac:dyDescent="0.2">
      <c r="A380" s="6" t="s">
        <v>37</v>
      </c>
      <c r="B380" s="7" t="s">
        <v>130</v>
      </c>
      <c r="C380" s="8" t="s">
        <v>523</v>
      </c>
      <c r="D380" s="19">
        <v>0</v>
      </c>
      <c r="E380" s="19">
        <v>0</v>
      </c>
      <c r="F380" s="19">
        <v>0</v>
      </c>
      <c r="G380" s="23">
        <f t="shared" si="5"/>
        <v>0</v>
      </c>
    </row>
    <row r="381" spans="1:7" ht="15" x14ac:dyDescent="0.2">
      <c r="A381" s="6" t="s">
        <v>31</v>
      </c>
      <c r="B381" s="7" t="s">
        <v>141</v>
      </c>
      <c r="C381" s="8" t="s">
        <v>524</v>
      </c>
      <c r="D381" s="17">
        <v>0</v>
      </c>
      <c r="E381" s="17">
        <v>0</v>
      </c>
      <c r="F381" s="17">
        <v>0</v>
      </c>
      <c r="G381" s="23">
        <f t="shared" si="5"/>
        <v>0</v>
      </c>
    </row>
    <row r="382" spans="1:7" ht="15" x14ac:dyDescent="0.2">
      <c r="A382" s="6" t="s">
        <v>50</v>
      </c>
      <c r="B382" s="7" t="s">
        <v>104</v>
      </c>
      <c r="C382" s="8" t="s">
        <v>525</v>
      </c>
      <c r="D382" s="18" t="s">
        <v>305</v>
      </c>
      <c r="E382" s="17">
        <v>0</v>
      </c>
      <c r="F382" s="17">
        <v>0</v>
      </c>
      <c r="G382" s="23">
        <f t="shared" si="5"/>
        <v>23.4375</v>
      </c>
    </row>
    <row r="383" spans="1:7" ht="15" x14ac:dyDescent="0.2">
      <c r="A383" s="6" t="s">
        <v>15</v>
      </c>
      <c r="B383" s="7" t="s">
        <v>18</v>
      </c>
      <c r="C383" s="8" t="s">
        <v>526</v>
      </c>
      <c r="D383" s="17">
        <v>0</v>
      </c>
      <c r="E383" s="17">
        <v>0</v>
      </c>
      <c r="F383" s="17">
        <v>0</v>
      </c>
      <c r="G383" s="23">
        <f t="shared" si="5"/>
        <v>0</v>
      </c>
    </row>
    <row r="384" spans="1:7" ht="15" x14ac:dyDescent="0.2">
      <c r="A384" s="6" t="s">
        <v>12</v>
      </c>
      <c r="B384" s="7" t="s">
        <v>144</v>
      </c>
      <c r="C384" s="8" t="s">
        <v>527</v>
      </c>
      <c r="D384" s="19">
        <v>0</v>
      </c>
      <c r="E384" s="17">
        <v>0</v>
      </c>
      <c r="F384" s="17">
        <v>0</v>
      </c>
      <c r="G384" s="23">
        <f t="shared" si="5"/>
        <v>0</v>
      </c>
    </row>
    <row r="385" spans="1:7" ht="15" x14ac:dyDescent="0.2">
      <c r="A385" s="6" t="s">
        <v>9</v>
      </c>
      <c r="B385" s="7" t="s">
        <v>10</v>
      </c>
      <c r="C385" s="8" t="s">
        <v>528</v>
      </c>
      <c r="D385" s="18" t="s">
        <v>121</v>
      </c>
      <c r="E385" s="18" t="s">
        <v>370</v>
      </c>
      <c r="F385" s="18" t="s">
        <v>371</v>
      </c>
      <c r="G385" s="23">
        <f t="shared" si="5"/>
        <v>41.5625</v>
      </c>
    </row>
    <row r="386" spans="1:7" ht="15" x14ac:dyDescent="0.2">
      <c r="A386" s="6" t="s">
        <v>50</v>
      </c>
      <c r="B386" s="7" t="s">
        <v>51</v>
      </c>
      <c r="C386" s="8" t="s">
        <v>529</v>
      </c>
      <c r="D386" s="17">
        <v>0</v>
      </c>
      <c r="E386" s="17">
        <v>0</v>
      </c>
      <c r="F386" s="17">
        <v>0</v>
      </c>
      <c r="G386" s="23">
        <f t="shared" si="5"/>
        <v>0</v>
      </c>
    </row>
    <row r="387" spans="1:7" ht="15" x14ac:dyDescent="0.2">
      <c r="A387" s="6" t="s">
        <v>40</v>
      </c>
      <c r="B387" s="7" t="s">
        <v>68</v>
      </c>
      <c r="C387" s="8" t="s">
        <v>530</v>
      </c>
      <c r="D387" s="18" t="s">
        <v>748</v>
      </c>
      <c r="E387" s="18" t="s">
        <v>749</v>
      </c>
      <c r="F387" s="18" t="s">
        <v>750</v>
      </c>
      <c r="G387" s="23">
        <f t="shared" si="5"/>
        <v>104.45062499999997</v>
      </c>
    </row>
    <row r="388" spans="1:7" ht="15" x14ac:dyDescent="0.2">
      <c r="A388" s="6" t="s">
        <v>40</v>
      </c>
      <c r="B388" s="7" t="s">
        <v>127</v>
      </c>
      <c r="C388" s="8" t="s">
        <v>532</v>
      </c>
      <c r="D388" s="19">
        <v>0</v>
      </c>
      <c r="E388" s="19">
        <v>0</v>
      </c>
      <c r="F388" s="19">
        <v>0</v>
      </c>
      <c r="G388" s="23">
        <f t="shared" si="5"/>
        <v>0</v>
      </c>
    </row>
    <row r="389" spans="1:7" ht="15" x14ac:dyDescent="0.2">
      <c r="A389" s="6" t="s">
        <v>9</v>
      </c>
      <c r="B389" s="7" t="s">
        <v>35</v>
      </c>
      <c r="C389" s="8" t="s">
        <v>533</v>
      </c>
      <c r="D389" s="19">
        <v>0</v>
      </c>
      <c r="E389" s="18" t="s">
        <v>616</v>
      </c>
      <c r="F389" s="18" t="s">
        <v>441</v>
      </c>
      <c r="G389" s="23">
        <f t="shared" si="5"/>
        <v>24.480624999999996</v>
      </c>
    </row>
    <row r="390" spans="1:7" ht="15" x14ac:dyDescent="0.2">
      <c r="A390" s="6" t="s">
        <v>22</v>
      </c>
      <c r="B390" s="7" t="s">
        <v>137</v>
      </c>
      <c r="C390" s="8" t="s">
        <v>535</v>
      </c>
      <c r="D390" s="17">
        <v>0</v>
      </c>
      <c r="E390" s="17">
        <v>0</v>
      </c>
      <c r="F390" s="17">
        <v>0</v>
      </c>
      <c r="G390" s="23">
        <f t="shared" si="5"/>
        <v>0</v>
      </c>
    </row>
    <row r="391" spans="1:7" ht="15" x14ac:dyDescent="0.2">
      <c r="A391" s="6" t="s">
        <v>37</v>
      </c>
      <c r="B391" s="7" t="s">
        <v>130</v>
      </c>
      <c r="C391" s="8" t="s">
        <v>536</v>
      </c>
      <c r="D391" s="18" t="s">
        <v>252</v>
      </c>
      <c r="E391" s="18" t="s">
        <v>325</v>
      </c>
      <c r="F391" s="18" t="s">
        <v>325</v>
      </c>
      <c r="G391" s="23">
        <f t="shared" ref="G391:G422" si="6">((D391+E391+(F391*1.2))/3.2)*100</f>
        <v>57.811249999999994</v>
      </c>
    </row>
    <row r="392" spans="1:7" ht="15" x14ac:dyDescent="0.2">
      <c r="A392" s="6" t="s">
        <v>26</v>
      </c>
      <c r="B392" s="7" t="s">
        <v>27</v>
      </c>
      <c r="C392" s="8" t="s">
        <v>537</v>
      </c>
      <c r="D392" s="18" t="s">
        <v>70</v>
      </c>
      <c r="E392" s="18" t="s">
        <v>751</v>
      </c>
      <c r="F392" s="18" t="s">
        <v>752</v>
      </c>
      <c r="G392" s="23">
        <f t="shared" si="6"/>
        <v>29.386874999999996</v>
      </c>
    </row>
    <row r="393" spans="1:7" ht="15" x14ac:dyDescent="0.2">
      <c r="A393" s="6" t="s">
        <v>9</v>
      </c>
      <c r="B393" s="7" t="s">
        <v>35</v>
      </c>
      <c r="C393" s="8" t="s">
        <v>539</v>
      </c>
      <c r="D393" s="18">
        <v>0</v>
      </c>
      <c r="E393" s="18" t="s">
        <v>718</v>
      </c>
      <c r="F393" s="18" t="s">
        <v>718</v>
      </c>
      <c r="G393" s="23">
        <f t="shared" si="6"/>
        <v>7.0056249999999984</v>
      </c>
    </row>
    <row r="394" spans="1:7" ht="15" x14ac:dyDescent="0.2">
      <c r="A394" s="6" t="s">
        <v>9</v>
      </c>
      <c r="B394" s="7" t="s">
        <v>20</v>
      </c>
      <c r="C394" s="8" t="s">
        <v>540</v>
      </c>
      <c r="D394" s="18" t="s">
        <v>753</v>
      </c>
      <c r="E394" s="18" t="s">
        <v>753</v>
      </c>
      <c r="F394" s="18" t="s">
        <v>753</v>
      </c>
      <c r="G394" s="23">
        <f t="shared" si="6"/>
        <v>95.45</v>
      </c>
    </row>
    <row r="395" spans="1:7" ht="15" x14ac:dyDescent="0.2">
      <c r="A395" s="6" t="s">
        <v>22</v>
      </c>
      <c r="B395" s="7" t="s">
        <v>137</v>
      </c>
      <c r="C395" s="8" t="s">
        <v>541</v>
      </c>
      <c r="D395" s="18" t="s">
        <v>115</v>
      </c>
      <c r="E395" s="18" t="s">
        <v>587</v>
      </c>
      <c r="F395" s="18" t="s">
        <v>587</v>
      </c>
      <c r="G395" s="23">
        <f t="shared" si="6"/>
        <v>51.405000000000001</v>
      </c>
    </row>
    <row r="396" spans="1:7" ht="15" x14ac:dyDescent="0.2">
      <c r="A396" s="6" t="s">
        <v>9</v>
      </c>
      <c r="B396" s="7" t="s">
        <v>35</v>
      </c>
      <c r="C396" s="8" t="s">
        <v>542</v>
      </c>
      <c r="D396" s="18" t="s">
        <v>713</v>
      </c>
      <c r="E396" s="18" t="s">
        <v>251</v>
      </c>
      <c r="F396" s="18" t="s">
        <v>251</v>
      </c>
      <c r="G396" s="23">
        <f t="shared" si="6"/>
        <v>48.384374999999991</v>
      </c>
    </row>
    <row r="397" spans="1:7" ht="15" x14ac:dyDescent="0.2">
      <c r="A397" s="6" t="s">
        <v>40</v>
      </c>
      <c r="B397" s="7" t="s">
        <v>41</v>
      </c>
      <c r="C397" s="8" t="s">
        <v>544</v>
      </c>
      <c r="D397" s="19">
        <v>0</v>
      </c>
      <c r="E397" s="19">
        <v>0</v>
      </c>
      <c r="F397" s="19">
        <v>0</v>
      </c>
      <c r="G397" s="23">
        <f t="shared" si="6"/>
        <v>0</v>
      </c>
    </row>
    <row r="398" spans="1:7" ht="15" x14ac:dyDescent="0.2">
      <c r="A398" s="6" t="s">
        <v>9</v>
      </c>
      <c r="B398" s="7" t="s">
        <v>20</v>
      </c>
      <c r="C398" s="8" t="s">
        <v>545</v>
      </c>
      <c r="D398" s="18" t="s">
        <v>754</v>
      </c>
      <c r="E398" s="18" t="s">
        <v>755</v>
      </c>
      <c r="F398" s="18" t="s">
        <v>92</v>
      </c>
      <c r="G398" s="23">
        <f t="shared" si="6"/>
        <v>77.117500000000007</v>
      </c>
    </row>
    <row r="399" spans="1:7" ht="15" x14ac:dyDescent="0.2">
      <c r="A399" s="6" t="s">
        <v>12</v>
      </c>
      <c r="B399" s="7" t="s">
        <v>144</v>
      </c>
      <c r="C399" s="8" t="s">
        <v>546</v>
      </c>
      <c r="D399" s="19">
        <v>0</v>
      </c>
      <c r="E399" s="19">
        <v>0</v>
      </c>
      <c r="F399" s="19">
        <v>0</v>
      </c>
      <c r="G399" s="23">
        <f t="shared" si="6"/>
        <v>0</v>
      </c>
    </row>
    <row r="400" spans="1:7" ht="15" x14ac:dyDescent="0.2">
      <c r="A400" s="6" t="s">
        <v>31</v>
      </c>
      <c r="B400" s="7" t="s">
        <v>32</v>
      </c>
      <c r="C400" s="8" t="s">
        <v>547</v>
      </c>
      <c r="D400" s="17">
        <v>0</v>
      </c>
      <c r="E400" s="17">
        <v>0</v>
      </c>
      <c r="F400" s="17">
        <v>0</v>
      </c>
      <c r="G400" s="23">
        <f t="shared" si="6"/>
        <v>0</v>
      </c>
    </row>
    <row r="401" spans="1:7" ht="15" x14ac:dyDescent="0.2">
      <c r="A401" s="6" t="s">
        <v>22</v>
      </c>
      <c r="B401" s="7" t="s">
        <v>29</v>
      </c>
      <c r="C401" s="8" t="s">
        <v>548</v>
      </c>
      <c r="D401" s="17">
        <v>0</v>
      </c>
      <c r="E401" s="17">
        <v>0</v>
      </c>
      <c r="F401" s="17">
        <v>0</v>
      </c>
      <c r="G401" s="23">
        <f t="shared" si="6"/>
        <v>0</v>
      </c>
    </row>
    <row r="402" spans="1:7" ht="15" x14ac:dyDescent="0.2">
      <c r="A402" s="6" t="s">
        <v>22</v>
      </c>
      <c r="B402" s="7" t="s">
        <v>29</v>
      </c>
      <c r="C402" s="8" t="s">
        <v>549</v>
      </c>
      <c r="D402" s="17">
        <v>0</v>
      </c>
      <c r="E402" s="17">
        <v>0</v>
      </c>
      <c r="F402" s="17">
        <v>0</v>
      </c>
      <c r="G402" s="23">
        <f t="shared" si="6"/>
        <v>0</v>
      </c>
    </row>
    <row r="403" spans="1:7" ht="15" x14ac:dyDescent="0.2">
      <c r="A403" s="6" t="s">
        <v>37</v>
      </c>
      <c r="B403" s="7" t="s">
        <v>38</v>
      </c>
      <c r="C403" s="8" t="s">
        <v>550</v>
      </c>
      <c r="D403" s="17">
        <v>0</v>
      </c>
      <c r="E403" s="17">
        <v>0</v>
      </c>
      <c r="F403" s="17">
        <v>0</v>
      </c>
      <c r="G403" s="23">
        <f t="shared" si="6"/>
        <v>0</v>
      </c>
    </row>
    <row r="404" spans="1:7" ht="15" x14ac:dyDescent="0.2">
      <c r="A404" s="6" t="s">
        <v>37</v>
      </c>
      <c r="B404" s="7" t="s">
        <v>130</v>
      </c>
      <c r="C404" s="8" t="s">
        <v>551</v>
      </c>
      <c r="D404" s="18">
        <v>0</v>
      </c>
      <c r="E404" s="18" t="s">
        <v>331</v>
      </c>
      <c r="F404" s="18" t="s">
        <v>582</v>
      </c>
      <c r="G404" s="23">
        <f t="shared" si="6"/>
        <v>34.089999999999989</v>
      </c>
    </row>
    <row r="405" spans="1:7" ht="15" x14ac:dyDescent="0.2">
      <c r="A405" s="6" t="s">
        <v>22</v>
      </c>
      <c r="B405" s="7" t="s">
        <v>75</v>
      </c>
      <c r="C405" s="8" t="s">
        <v>553</v>
      </c>
      <c r="D405" s="17">
        <v>0</v>
      </c>
      <c r="E405" s="17">
        <v>0</v>
      </c>
      <c r="F405" s="17">
        <v>0</v>
      </c>
      <c r="G405" s="23">
        <f t="shared" si="6"/>
        <v>0</v>
      </c>
    </row>
    <row r="406" spans="1:7" ht="15" x14ac:dyDescent="0.2">
      <c r="A406" s="6" t="s">
        <v>40</v>
      </c>
      <c r="B406" s="7" t="s">
        <v>127</v>
      </c>
      <c r="C406" s="8" t="s">
        <v>554</v>
      </c>
      <c r="D406" s="18">
        <v>0</v>
      </c>
      <c r="E406" s="18" t="s">
        <v>331</v>
      </c>
      <c r="F406" s="18" t="s">
        <v>331</v>
      </c>
      <c r="G406" s="23">
        <f t="shared" si="6"/>
        <v>34.375</v>
      </c>
    </row>
    <row r="407" spans="1:7" ht="15" x14ac:dyDescent="0.2">
      <c r="A407" s="6" t="s">
        <v>22</v>
      </c>
      <c r="B407" s="7" t="s">
        <v>75</v>
      </c>
      <c r="C407" s="8" t="s">
        <v>555</v>
      </c>
      <c r="D407" s="17">
        <v>0</v>
      </c>
      <c r="E407" s="17">
        <v>0</v>
      </c>
      <c r="F407" s="17">
        <v>0</v>
      </c>
      <c r="G407" s="23">
        <f t="shared" si="6"/>
        <v>0</v>
      </c>
    </row>
    <row r="408" spans="1:7" ht="15" x14ac:dyDescent="0.2">
      <c r="A408" s="6" t="s">
        <v>9</v>
      </c>
      <c r="B408" s="7" t="s">
        <v>45</v>
      </c>
      <c r="C408" s="8" t="s">
        <v>556</v>
      </c>
      <c r="D408" s="17">
        <v>0</v>
      </c>
      <c r="E408" s="17">
        <v>0</v>
      </c>
      <c r="F408" s="17">
        <v>0</v>
      </c>
      <c r="G408" s="23">
        <f t="shared" si="6"/>
        <v>0</v>
      </c>
    </row>
    <row r="409" spans="1:7" ht="15" x14ac:dyDescent="0.2">
      <c r="A409" s="6" t="s">
        <v>22</v>
      </c>
      <c r="B409" s="7" t="s">
        <v>137</v>
      </c>
      <c r="C409" s="8" t="s">
        <v>557</v>
      </c>
      <c r="D409" s="17">
        <v>0</v>
      </c>
      <c r="E409" s="17">
        <v>0</v>
      </c>
      <c r="F409" s="17">
        <v>0</v>
      </c>
      <c r="G409" s="23">
        <f t="shared" si="6"/>
        <v>0</v>
      </c>
    </row>
    <row r="410" spans="1:7" ht="15" x14ac:dyDescent="0.2">
      <c r="A410" s="6" t="s">
        <v>9</v>
      </c>
      <c r="B410" s="7" t="s">
        <v>20</v>
      </c>
      <c r="C410" s="8" t="s">
        <v>558</v>
      </c>
      <c r="D410" s="19" t="s">
        <v>57</v>
      </c>
      <c r="E410" s="19" t="s">
        <v>57</v>
      </c>
      <c r="F410" s="19" t="s">
        <v>57</v>
      </c>
      <c r="G410" s="23">
        <f t="shared" si="6"/>
        <v>79.169999999999987</v>
      </c>
    </row>
    <row r="411" spans="1:7" ht="15" x14ac:dyDescent="0.2">
      <c r="A411" s="6" t="s">
        <v>37</v>
      </c>
      <c r="B411" s="7" t="s">
        <v>130</v>
      </c>
      <c r="C411" s="8" t="s">
        <v>559</v>
      </c>
      <c r="D411" s="17">
        <v>0</v>
      </c>
      <c r="E411" s="17">
        <v>0</v>
      </c>
      <c r="F411" s="17">
        <v>0</v>
      </c>
      <c r="G411" s="23">
        <f t="shared" si="6"/>
        <v>0</v>
      </c>
    </row>
    <row r="412" spans="1:7" ht="15" x14ac:dyDescent="0.2">
      <c r="A412" s="6" t="s">
        <v>37</v>
      </c>
      <c r="B412" s="7" t="s">
        <v>130</v>
      </c>
      <c r="C412" s="8" t="s">
        <v>560</v>
      </c>
      <c r="D412" s="17">
        <v>0</v>
      </c>
      <c r="E412" s="18" t="s">
        <v>756</v>
      </c>
      <c r="F412" s="18" t="s">
        <v>756</v>
      </c>
      <c r="G412" s="23">
        <f t="shared" si="6"/>
        <v>4.4549999999999992</v>
      </c>
    </row>
    <row r="413" spans="1:7" ht="15" x14ac:dyDescent="0.2">
      <c r="A413" s="6" t="s">
        <v>37</v>
      </c>
      <c r="B413" s="7" t="s">
        <v>130</v>
      </c>
      <c r="C413" s="8" t="s">
        <v>561</v>
      </c>
      <c r="D413" s="18" t="s">
        <v>56</v>
      </c>
      <c r="E413" s="18" t="s">
        <v>66</v>
      </c>
      <c r="F413" s="18" t="s">
        <v>49</v>
      </c>
      <c r="G413" s="23">
        <f t="shared" si="6"/>
        <v>67.133124999999993</v>
      </c>
    </row>
    <row r="414" spans="1:7" ht="15" x14ac:dyDescent="0.2">
      <c r="A414" s="6" t="s">
        <v>31</v>
      </c>
      <c r="B414" s="7" t="s">
        <v>32</v>
      </c>
      <c r="C414" s="8" t="s">
        <v>563</v>
      </c>
      <c r="D414" s="18" t="s">
        <v>616</v>
      </c>
      <c r="E414" s="18" t="s">
        <v>616</v>
      </c>
      <c r="F414" s="18" t="s">
        <v>616</v>
      </c>
      <c r="G414" s="23">
        <f t="shared" si="6"/>
        <v>36.109999999999992</v>
      </c>
    </row>
    <row r="415" spans="1:7" ht="15" x14ac:dyDescent="0.2">
      <c r="A415" s="6" t="s">
        <v>31</v>
      </c>
      <c r="B415" s="7" t="s">
        <v>152</v>
      </c>
      <c r="C415" s="8" t="s">
        <v>565</v>
      </c>
      <c r="D415" s="19">
        <v>0</v>
      </c>
      <c r="E415" s="19">
        <v>0</v>
      </c>
      <c r="F415" s="19">
        <v>0</v>
      </c>
      <c r="G415" s="23">
        <f t="shared" si="6"/>
        <v>0</v>
      </c>
    </row>
    <row r="416" spans="1:7" ht="15" x14ac:dyDescent="0.2">
      <c r="A416" s="6" t="s">
        <v>26</v>
      </c>
      <c r="B416" s="7" t="s">
        <v>27</v>
      </c>
      <c r="C416" s="8" t="s">
        <v>567</v>
      </c>
      <c r="D416" s="19">
        <v>0</v>
      </c>
      <c r="E416" s="19">
        <v>0</v>
      </c>
      <c r="F416" s="19">
        <v>0</v>
      </c>
      <c r="G416" s="23">
        <f t="shared" si="6"/>
        <v>0</v>
      </c>
    </row>
    <row r="417" spans="1:7" ht="15" x14ac:dyDescent="0.2">
      <c r="A417" s="6" t="s">
        <v>40</v>
      </c>
      <c r="B417" s="7" t="s">
        <v>41</v>
      </c>
      <c r="C417" s="8" t="s">
        <v>568</v>
      </c>
      <c r="D417" s="18" t="s">
        <v>757</v>
      </c>
      <c r="E417" s="18" t="s">
        <v>757</v>
      </c>
      <c r="F417" s="18" t="s">
        <v>757</v>
      </c>
      <c r="G417" s="23">
        <f t="shared" si="6"/>
        <v>15.769999999999998</v>
      </c>
    </row>
    <row r="418" spans="1:7" ht="15" x14ac:dyDescent="0.2">
      <c r="A418" s="6" t="s">
        <v>9</v>
      </c>
      <c r="B418" s="7" t="s">
        <v>45</v>
      </c>
      <c r="C418" s="8" t="s">
        <v>569</v>
      </c>
      <c r="D418" s="17">
        <v>0</v>
      </c>
      <c r="E418" s="17">
        <v>0</v>
      </c>
      <c r="F418" s="17">
        <v>0</v>
      </c>
      <c r="G418" s="23">
        <f t="shared" si="6"/>
        <v>0</v>
      </c>
    </row>
    <row r="419" spans="1:7" ht="15" x14ac:dyDescent="0.2">
      <c r="A419" s="6" t="s">
        <v>50</v>
      </c>
      <c r="B419" s="7" t="s">
        <v>51</v>
      </c>
      <c r="C419" s="8" t="s">
        <v>570</v>
      </c>
      <c r="D419" s="17">
        <v>0</v>
      </c>
      <c r="E419" s="17">
        <v>0</v>
      </c>
      <c r="F419" s="17">
        <v>0</v>
      </c>
      <c r="G419" s="23">
        <f t="shared" si="6"/>
        <v>0</v>
      </c>
    </row>
    <row r="420" spans="1:7" ht="15" x14ac:dyDescent="0.2">
      <c r="A420" s="6" t="s">
        <v>22</v>
      </c>
      <c r="B420" s="7" t="s">
        <v>137</v>
      </c>
      <c r="C420" s="8" t="s">
        <v>571</v>
      </c>
      <c r="D420" s="18" t="s">
        <v>758</v>
      </c>
      <c r="E420" s="18" t="s">
        <v>582</v>
      </c>
      <c r="F420" s="18" t="s">
        <v>582</v>
      </c>
      <c r="G420" s="23">
        <f t="shared" si="6"/>
        <v>49.002500000000005</v>
      </c>
    </row>
    <row r="421" spans="1:7" ht="15" x14ac:dyDescent="0.2">
      <c r="A421" s="6" t="s">
        <v>37</v>
      </c>
      <c r="B421" s="7" t="s">
        <v>38</v>
      </c>
      <c r="C421" s="8" t="s">
        <v>572</v>
      </c>
      <c r="D421" s="18">
        <v>0</v>
      </c>
      <c r="E421" s="18">
        <v>0</v>
      </c>
      <c r="F421" s="18">
        <v>0</v>
      </c>
      <c r="G421" s="23">
        <f t="shared" si="6"/>
        <v>0</v>
      </c>
    </row>
    <row r="422" spans="1:7" ht="15" x14ac:dyDescent="0.2">
      <c r="A422" s="9"/>
      <c r="B422" s="9"/>
      <c r="C422" s="8" t="s">
        <v>573</v>
      </c>
      <c r="D422" s="19" t="s">
        <v>574</v>
      </c>
      <c r="E422" s="19" t="s">
        <v>575</v>
      </c>
      <c r="F422" s="19" t="s">
        <v>576</v>
      </c>
      <c r="G422" s="23">
        <f t="shared" si="6"/>
        <v>30.523749999999993</v>
      </c>
    </row>
  </sheetData>
  <mergeCells count="6">
    <mergeCell ref="A1:G1"/>
    <mergeCell ref="A2:A4"/>
    <mergeCell ref="B2:B4"/>
    <mergeCell ref="C2:C4"/>
    <mergeCell ref="D2:F2"/>
    <mergeCell ref="G2:G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MOUNA CRISTIENNE RODRIGUES FARIAS</dc:creator>
  <cp:lastModifiedBy>MOUNA CRISTIENNE RODRIGUES FARIAS</cp:lastModifiedBy>
  <dcterms:created xsi:type="dcterms:W3CDTF">2017-02-17T12:34:02Z</dcterms:created>
  <dcterms:modified xsi:type="dcterms:W3CDTF">2017-10-03T18:53:40Z</dcterms:modified>
</cp:coreProperties>
</file>