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DICADORES PPA\anemia falciforme\"/>
    </mc:Choice>
  </mc:AlternateContent>
  <bookViews>
    <workbookView xWindow="0" yWindow="0" windowWidth="24000" windowHeight="9525"/>
  </bookViews>
  <sheets>
    <sheet name="Inter TF sexo BA 08 a18 " sheetId="2" r:id="rId1"/>
  </sheets>
  <calcPr calcId="17102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6" i="2" l="1"/>
  <c r="W5" i="2"/>
  <c r="W4" i="2"/>
  <c r="U6" i="2"/>
  <c r="U5" i="2"/>
  <c r="U4" i="2"/>
  <c r="S6" i="2"/>
  <c r="S5" i="2"/>
  <c r="S4" i="2"/>
  <c r="Q6" i="2"/>
  <c r="Q5" i="2"/>
  <c r="Q4" i="2"/>
  <c r="O6" i="2"/>
  <c r="O5" i="2"/>
  <c r="O4" i="2"/>
  <c r="M6" i="2"/>
  <c r="M5" i="2"/>
  <c r="M4" i="2"/>
  <c r="K6" i="2"/>
  <c r="K5" i="2"/>
  <c r="K4" i="2"/>
  <c r="I6" i="2"/>
  <c r="I5" i="2"/>
  <c r="I4" i="2"/>
  <c r="G6" i="2"/>
  <c r="G5" i="2"/>
  <c r="G4" i="2"/>
  <c r="E6" i="2"/>
  <c r="E5" i="2"/>
  <c r="E4" i="2"/>
  <c r="C6" i="2"/>
  <c r="C5" i="2"/>
  <c r="C4" i="2"/>
</calcChain>
</file>

<file path=xl/sharedStrings.xml><?xml version="1.0" encoding="utf-8"?>
<sst xmlns="http://schemas.openxmlformats.org/spreadsheetml/2006/main" count="40" uniqueCount="20">
  <si>
    <t>Sexo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</si>
  <si>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</si>
  <si>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</si>
  <si>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</si>
  <si>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</si>
  <si>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</si>
  <si>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</si>
  <si>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</si>
  <si>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</si>
  <si>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</si>
  <si>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</si>
  <si>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</si>
  <si>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Total</t>
  </si>
  <si>
    <t>Masculino</t>
  </si>
  <si>
    <t>Feminino</t>
  </si>
  <si>
    <t>n.</t>
  </si>
  <si>
    <t>%</t>
  </si>
  <si>
    <t xml:space="preserve">* Informações de internações disponíveis (na rede) até 06/05/2019.  Informações preliminares até o mês de março de 2019. Dados referentes aos últimos seis meses, sujeitos a atualização.			</t>
  </si>
  <si>
    <t>Número e proporção de internações por transtornos falciformes, segundo sexo. Estado da Bahia, 2008 a 2018*</t>
  </si>
  <si>
    <t>Fonte Sesab/Suvisa/Divep/ SIHSUS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</si>
</sst>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"/>
    <numFmt numFmtId="165" formatCode="_-* #,##0.0_-;\-* #,##0.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/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workbookViewId="0">
      <selection activeCell="M13" sqref="M13"/>
    </sheetView>
  </sheetViews>
  <sheetFormatPr defaultRowHeight="15" x14ac:dyDescent="0.25"/>
  <cols>
    <col min="1" max="1" width="21.7109375" customWidth="1"/>
    <col min="3" max="3" width="9.5703125" bestFit="1" customWidth="1"/>
  </cols>
  <sheetData>
    <row r="1" spans="1:23" ht="61.5" customHeight="1" x14ac:dyDescent="0.25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15.75" x14ac:dyDescent="0.25">
      <c r="A2" s="12" t="s">
        <v>0</v>
      </c>
      <c r="B2" s="11" t="s">
        <v>1</v>
      </c>
      <c r="C2" s="11"/>
      <c r="D2" s="11" t="s">
        <v>2</v>
      </c>
      <c r="E2" s="11"/>
      <c r="F2" s="11" t="s">
        <v>3</v>
      </c>
      <c r="G2" s="11"/>
      <c r="H2" s="11" t="s">
        <v>4</v>
      </c>
      <c r="I2" s="11"/>
      <c r="J2" s="11" t="s">
        <v>5</v>
      </c>
      <c r="K2" s="11"/>
      <c r="L2" s="11" t="s">
        <v>6</v>
      </c>
      <c r="M2" s="11"/>
      <c r="N2" s="11" t="s">
        <v>7</v>
      </c>
      <c r="O2" s="11"/>
      <c r="P2" s="11" t="s">
        <v>8</v>
      </c>
      <c r="Q2" s="11"/>
      <c r="R2" s="11" t="s">
        <v>9</v>
      </c>
      <c r="S2" s="11"/>
      <c r="T2" s="11" t="s">
        <v>10</v>
      </c>
      <c r="U2" s="11"/>
      <c r="V2" s="11" t="s">
        <v>11</v>
      </c>
      <c r="W2" s="11"/>
    </row>
    <row r="3" spans="1:23" ht="15.75" x14ac:dyDescent="0.25">
      <c r="A3" s="13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</row>
    <row r="4" spans="1:23" ht="39" customHeight="1" x14ac:dyDescent="0.25">
      <c r="A4" s="3" t="s">
        <v>13</v>
      </c>
      <c r="B4" s="3">
        <v>360</v>
      </c>
      <c r="C4" s="4">
        <f>(B4/B$6)*100</f>
        <v>53.491827637444281</v>
      </c>
      <c r="D4" s="3">
        <v>480</v>
      </c>
      <c r="E4" s="4">
        <f>(D4/D$6)*100</f>
        <v>54.237288135593218</v>
      </c>
      <c r="F4" s="3">
        <v>603</v>
      </c>
      <c r="G4" s="4">
        <f>(F4/F$6)*100</f>
        <v>52.987697715289983</v>
      </c>
      <c r="H4" s="3">
        <v>733</v>
      </c>
      <c r="I4" s="4">
        <f>(H4/H$6)*100</f>
        <v>52.059659090909093</v>
      </c>
      <c r="J4" s="3">
        <v>726</v>
      </c>
      <c r="K4" s="4">
        <f>(J4/J$6)*100</f>
        <v>51.271186440677965</v>
      </c>
      <c r="L4" s="3">
        <v>686</v>
      </c>
      <c r="M4" s="4">
        <f>(L4/L$6)*100</f>
        <v>50.739644970414197</v>
      </c>
      <c r="N4" s="3">
        <v>724</v>
      </c>
      <c r="O4" s="4">
        <f>(N4/N$6)*100</f>
        <v>50.842696629213478</v>
      </c>
      <c r="P4" s="3">
        <v>704</v>
      </c>
      <c r="Q4" s="4">
        <f>(P4/P$6)*100</f>
        <v>50.321658327376696</v>
      </c>
      <c r="R4" s="3">
        <v>729</v>
      </c>
      <c r="S4" s="4">
        <f>(R4/R$6)*100</f>
        <v>49.524456521739133</v>
      </c>
      <c r="T4" s="3">
        <v>813</v>
      </c>
      <c r="U4" s="4">
        <f>(T4/T$6)*100</f>
        <v>52.316602316602314</v>
      </c>
      <c r="V4" s="3">
        <v>632</v>
      </c>
      <c r="W4" s="4">
        <f>(V4/V$6)*100</f>
        <v>51.84577522559475</v>
      </c>
    </row>
    <row r="5" spans="1:23" ht="39" customHeight="1" x14ac:dyDescent="0.25">
      <c r="A5" s="3" t="s">
        <v>14</v>
      </c>
      <c r="B5" s="3">
        <v>313</v>
      </c>
      <c r="C5" s="4">
        <f t="shared" ref="C5:E6" si="0">(B5/B$6)*100</f>
        <v>46.508172362555719</v>
      </c>
      <c r="D5" s="3">
        <v>405</v>
      </c>
      <c r="E5" s="4">
        <f t="shared" si="0"/>
        <v>45.762711864406782</v>
      </c>
      <c r="F5" s="3">
        <v>535</v>
      </c>
      <c r="G5" s="4">
        <f t="shared" ref="G5" si="1">(F5/F$6)*100</f>
        <v>47.012302284710017</v>
      </c>
      <c r="H5" s="3">
        <v>675</v>
      </c>
      <c r="I5" s="4">
        <f t="shared" ref="I5" si="2">(H5/H$6)*100</f>
        <v>47.940340909090914</v>
      </c>
      <c r="J5" s="3">
        <v>690</v>
      </c>
      <c r="K5" s="4">
        <f t="shared" ref="K5" si="3">(J5/J$6)*100</f>
        <v>48.728813559322035</v>
      </c>
      <c r="L5" s="3">
        <v>666</v>
      </c>
      <c r="M5" s="4">
        <f t="shared" ref="M5" si="4">(L5/L$6)*100</f>
        <v>49.260355029585803</v>
      </c>
      <c r="N5" s="3">
        <v>700</v>
      </c>
      <c r="O5" s="4">
        <f t="shared" ref="O5" si="5">(N5/N$6)*100</f>
        <v>49.157303370786515</v>
      </c>
      <c r="P5" s="3">
        <v>695</v>
      </c>
      <c r="Q5" s="4">
        <f t="shared" ref="Q5" si="6">(P5/P$6)*100</f>
        <v>49.678341672623297</v>
      </c>
      <c r="R5" s="3">
        <v>743</v>
      </c>
      <c r="S5" s="4">
        <f t="shared" ref="S5" si="7">(R5/R$6)*100</f>
        <v>50.475543478260867</v>
      </c>
      <c r="T5" s="3">
        <v>741</v>
      </c>
      <c r="U5" s="4">
        <f t="shared" ref="U5" si="8">(T5/T$6)*100</f>
        <v>47.683397683397679</v>
      </c>
      <c r="V5" s="3">
        <v>587</v>
      </c>
      <c r="W5" s="4">
        <f t="shared" ref="W5" si="9">(V5/V$6)*100</f>
        <v>48.15422477440525</v>
      </c>
    </row>
    <row r="6" spans="1:23" ht="39" customHeight="1" x14ac:dyDescent="0.25">
      <c r="A6" s="5" t="s">
        <v>12</v>
      </c>
      <c r="B6" s="7">
        <v>673</v>
      </c>
      <c r="C6" s="6">
        <f t="shared" si="0"/>
        <v>100</v>
      </c>
      <c r="D6" s="5">
        <v>885</v>
      </c>
      <c r="E6" s="6">
        <f t="shared" si="0"/>
        <v>100</v>
      </c>
      <c r="F6" s="7">
        <v>1138</v>
      </c>
      <c r="G6" s="8">
        <f t="shared" ref="G6" si="10">(F6/F$6)*100</f>
        <v>100</v>
      </c>
      <c r="H6" s="7">
        <v>1408</v>
      </c>
      <c r="I6" s="8">
        <f t="shared" ref="I6" si="11">(H6/H$6)*100</f>
        <v>100</v>
      </c>
      <c r="J6" s="7">
        <v>1416</v>
      </c>
      <c r="K6" s="8">
        <f t="shared" ref="K6" si="12">(J6/J$6)*100</f>
        <v>100</v>
      </c>
      <c r="L6" s="7">
        <v>1352</v>
      </c>
      <c r="M6" s="8">
        <f t="shared" ref="M6" si="13">(L6/L$6)*100</f>
        <v>100</v>
      </c>
      <c r="N6" s="7">
        <v>1424</v>
      </c>
      <c r="O6" s="8">
        <f t="shared" ref="O6" si="14">(N6/N$6)*100</f>
        <v>100</v>
      </c>
      <c r="P6" s="7">
        <v>1399</v>
      </c>
      <c r="Q6" s="8">
        <f t="shared" ref="Q6" si="15">(P6/P$6)*100</f>
        <v>100</v>
      </c>
      <c r="R6" s="7">
        <v>1472</v>
      </c>
      <c r="S6" s="8">
        <f t="shared" ref="S6" si="16">(R6/R$6)*100</f>
        <v>100</v>
      </c>
      <c r="T6" s="7">
        <v>1554</v>
      </c>
      <c r="U6" s="8">
        <f t="shared" ref="U6" si="17">(T6/T$6)*100</f>
        <v>100</v>
      </c>
      <c r="V6" s="7">
        <v>1219</v>
      </c>
      <c r="W6" s="8">
        <f t="shared" ref="W6" si="18">(V6/V$6)*100</f>
        <v>100</v>
      </c>
    </row>
    <row r="7" spans="1:23" x14ac:dyDescent="0.25">
      <c r="A7" s="1" t="s">
        <v>19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23" ht="42" customHeight="1" x14ac:dyDescent="0.25">
      <c r="A8" s="9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</row>
  </sheetData>
  <mergeCells count="14">
    <mergeCell ref="A8:L8"/>
    <mergeCell ref="A1:W1"/>
    <mergeCell ref="V2:W2"/>
    <mergeCell ref="B2:C2"/>
    <mergeCell ref="D2:E2"/>
    <mergeCell ref="F2:G2"/>
    <mergeCell ref="H2:I2"/>
    <mergeCell ref="J2:K2"/>
    <mergeCell ref="L2:M2"/>
    <mergeCell ref="A2:A3"/>
    <mergeCell ref="N2:O2"/>
    <mergeCell ref="P2:Q2"/>
    <mergeCell ref="R2:S2"/>
    <mergeCell ref="T2:U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Inter TF sexo BA 08 a18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Queiroz dos Santos Junior</dc:creator>
  <cp:lastModifiedBy>Mônica de Carvalho Alvim</cp:lastModifiedBy>
  <dcterms:created xsi:type="dcterms:W3CDTF">2019-06-04T14:37:31Z</dcterms:created>
  <dcterms:modified xsi:type="dcterms:W3CDTF">2019-07-16T10:31:35Z</dcterms:modified>
</cp:coreProperties>
</file>