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UBLICA\CAEST\COASS\CONASS\"/>
    </mc:Choice>
  </mc:AlternateContent>
  <bookViews>
    <workbookView xWindow="0" yWindow="0" windowWidth="24000" windowHeight="9510"/>
  </bookViews>
  <sheets>
    <sheet name="ób_evitáveis &lt; 5 anos" sheetId="3" r:id="rId1"/>
    <sheet name="ób_evit &lt; 5a08_18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3" l="1"/>
  <c r="W12" i="3"/>
  <c r="W11" i="3"/>
  <c r="W10" i="3"/>
  <c r="W9" i="3"/>
  <c r="W8" i="3"/>
  <c r="W7" i="3"/>
  <c r="W6" i="3"/>
  <c r="W5" i="3"/>
  <c r="U13" i="3"/>
  <c r="U12" i="3"/>
  <c r="U11" i="3"/>
  <c r="U10" i="3"/>
  <c r="U9" i="3"/>
  <c r="U8" i="3"/>
  <c r="U7" i="3"/>
  <c r="U6" i="3"/>
  <c r="U5" i="3"/>
  <c r="S13" i="3"/>
  <c r="S12" i="3"/>
  <c r="S11" i="3"/>
  <c r="S10" i="3"/>
  <c r="S9" i="3"/>
  <c r="S8" i="3"/>
  <c r="S7" i="3"/>
  <c r="S6" i="3"/>
  <c r="S5" i="3"/>
  <c r="Q13" i="3"/>
  <c r="Q12" i="3"/>
  <c r="Q11" i="3"/>
  <c r="Q10" i="3"/>
  <c r="Q9" i="3"/>
  <c r="Q8" i="3"/>
  <c r="Q7" i="3"/>
  <c r="Q6" i="3"/>
  <c r="Q5" i="3"/>
  <c r="O13" i="3"/>
  <c r="O12" i="3"/>
  <c r="O11" i="3"/>
  <c r="O10" i="3"/>
  <c r="O9" i="3"/>
  <c r="O8" i="3"/>
  <c r="O7" i="3"/>
  <c r="O6" i="3"/>
  <c r="O5" i="3"/>
  <c r="M13" i="3"/>
  <c r="M14" i="3" s="1"/>
  <c r="M12" i="3"/>
  <c r="M11" i="3"/>
  <c r="M10" i="3"/>
  <c r="M9" i="3"/>
  <c r="M8" i="3"/>
  <c r="M7" i="3"/>
  <c r="M6" i="3"/>
  <c r="M5" i="3"/>
  <c r="K13" i="3"/>
  <c r="K12" i="3"/>
  <c r="K11" i="3"/>
  <c r="K10" i="3"/>
  <c r="K9" i="3"/>
  <c r="K8" i="3"/>
  <c r="K7" i="3"/>
  <c r="K6" i="3"/>
  <c r="K5" i="3"/>
  <c r="I13" i="3"/>
  <c r="I12" i="3"/>
  <c r="I11" i="3"/>
  <c r="I10" i="3"/>
  <c r="I9" i="3"/>
  <c r="I8" i="3"/>
  <c r="I7" i="3"/>
  <c r="I6" i="3"/>
  <c r="I5" i="3"/>
  <c r="G13" i="3"/>
  <c r="G12" i="3"/>
  <c r="G11" i="3"/>
  <c r="G10" i="3"/>
  <c r="G9" i="3"/>
  <c r="G8" i="3"/>
  <c r="G7" i="3"/>
  <c r="G6" i="3"/>
  <c r="G5" i="3"/>
  <c r="E13" i="3"/>
  <c r="E12" i="3"/>
  <c r="E11" i="3"/>
  <c r="E10" i="3"/>
  <c r="E9" i="3"/>
  <c r="E8" i="3"/>
  <c r="E7" i="3"/>
  <c r="E6" i="3"/>
  <c r="E5" i="3"/>
  <c r="C13" i="3"/>
  <c r="C14" i="3" s="1"/>
  <c r="C12" i="3"/>
  <c r="C7" i="3"/>
  <c r="C8" i="3"/>
  <c r="C9" i="3"/>
  <c r="C10" i="3"/>
  <c r="C11" i="3"/>
  <c r="C6" i="3"/>
  <c r="C5" i="3"/>
  <c r="E14" i="3" l="1"/>
  <c r="I14" i="3"/>
  <c r="Q14" i="3"/>
  <c r="K14" i="3"/>
  <c r="S14" i="3"/>
  <c r="U14" i="3"/>
  <c r="G14" i="3"/>
  <c r="O14" i="3"/>
  <c r="W14" i="3"/>
</calcChain>
</file>

<file path=xl/sharedStrings.xml><?xml version="1.0" encoding="utf-8"?>
<sst xmlns="http://schemas.openxmlformats.org/spreadsheetml/2006/main" count="141" uniqueCount="113">
  <si>
    <t>Causas Evit.&lt; 5a</t>
  </si>
  <si>
    <t>Total</t>
  </si>
  <si>
    <t>1. Causas evitáveis</t>
  </si>
  <si>
    <t>1.1. Reduzível pelas ações de imunização</t>
  </si>
  <si>
    <t>.. Tuberculose do sistema nervoso</t>
  </si>
  <si>
    <t>.. Tuberculose miliar</t>
  </si>
  <si>
    <t>.. Tétano neonatal</t>
  </si>
  <si>
    <t>.. Tétano</t>
  </si>
  <si>
    <t>.. Difteria</t>
  </si>
  <si>
    <t>.. Coqueluche</t>
  </si>
  <si>
    <t>.. Poliomielite aguda</t>
  </si>
  <si>
    <t>.. Sarampo</t>
  </si>
  <si>
    <t>.. Rubéola</t>
  </si>
  <si>
    <t>.. Hepatite aguda B</t>
  </si>
  <si>
    <t>.. Caxumba</t>
  </si>
  <si>
    <t>.. Meningite por Haemophilus</t>
  </si>
  <si>
    <t>.. Síndrome da rubéola congênita</t>
  </si>
  <si>
    <t>.. Hepatite viral congênita</t>
  </si>
  <si>
    <t>1.2.1 Reduzíveis atenção à mulher na gestação</t>
  </si>
  <si>
    <t>.. Sífilis congênita</t>
  </si>
  <si>
    <t>.. Doenças pelo vírus da imunodeficiência humana</t>
  </si>
  <si>
    <t>.. Feto e recém-nasc afet compl placenta membranas</t>
  </si>
  <si>
    <t>.. Feto e recém-nascido afet afecções maternas</t>
  </si>
  <si>
    <t>.. Feto e recém-nasc afet por compl matern gravid</t>
  </si>
  <si>
    <t>.. Crescimento fetal retardado e desnutrição fetal</t>
  </si>
  <si>
    <t>.. Transt gest curta duração e peso baixo nascer</t>
  </si>
  <si>
    <t>.. Síndrome da angústia respiratória recém-nascido</t>
  </si>
  <si>
    <t>.. Hemorragia pulmonar originada período perinatal</t>
  </si>
  <si>
    <t>.. Hemorragia intracran ñ traum feto e recém-nasc</t>
  </si>
  <si>
    <t>.. Isoimunização Rh ou ABO do feto e recém-nascido</t>
  </si>
  <si>
    <t>.. Out doenç hemolít feto recém-nasc dev isoimuniz</t>
  </si>
  <si>
    <t>.. Enterocolite necrotizante feto e recém-nascido</t>
  </si>
  <si>
    <t>1.2.2 Reduz por adequada atenção à mulher no parto</t>
  </si>
  <si>
    <t>.. Feto recém-nasc afet placent prév descol placen</t>
  </si>
  <si>
    <t>.. Feto e recém-nasc afet afecções cordão umbilic</t>
  </si>
  <si>
    <t>.. Feto recém-nasc afet outr complicações parto</t>
  </si>
  <si>
    <t>.. Transt gestação prolong e peso elevado nascer</t>
  </si>
  <si>
    <t>.. Traumatismo de parto</t>
  </si>
  <si>
    <t>.. Hipóxia intrauterina e asfixia ao nascer</t>
  </si>
  <si>
    <t>.. Síndr aspiração neonat excet leite alim regurg</t>
  </si>
  <si>
    <t>1.2.3 Reduzíveis adequada atenção ao recém-nascido</t>
  </si>
  <si>
    <t>.. Transt respir cardiovasc específ períod neonat</t>
  </si>
  <si>
    <t>.. Infecç per neonatal exc SRC e hepat viral cong</t>
  </si>
  <si>
    <t>.. Hemorragia neonatal exc intracraniana ñ traumát</t>
  </si>
  <si>
    <t>.. Outras icterícias neonatais</t>
  </si>
  <si>
    <t>.. Transt endócr metab transit esp feto recém-nasc</t>
  </si>
  <si>
    <t>.. Outr transt hemotológicos feto e recém-nascido</t>
  </si>
  <si>
    <t>.. Transt ap digest feto recém-nasc exc enter necr</t>
  </si>
  <si>
    <t>.. Afecç compromet tegument regul térmica feto rn</t>
  </si>
  <si>
    <t>.. Outr transt orig período perinatal, exc P96.9</t>
  </si>
  <si>
    <t>1.3. Reduz ações diagnóstico e tratamento adequado</t>
  </si>
  <si>
    <t>.. Tuberculose respirat c/confirm bacter e histol</t>
  </si>
  <si>
    <t>.. Tuberculose vias respirat s/conf bacter histol</t>
  </si>
  <si>
    <t>.. Tuberculose de outros órgãos</t>
  </si>
  <si>
    <t>.. Meningite (exceto por Haemophilus)</t>
  </si>
  <si>
    <t>.. Infecções agudas das vias aéreas superiores</t>
  </si>
  <si>
    <t>.. Pneumonia</t>
  </si>
  <si>
    <t>.. Outras infecções agudas vias aéreas inferiores</t>
  </si>
  <si>
    <t>.. Edema da laringe</t>
  </si>
  <si>
    <t>.. Algumas doenças crônicas vias aéreas inferiores</t>
  </si>
  <si>
    <t>.. Algumas doenças pulmonares dev agentes externos</t>
  </si>
  <si>
    <t>.. Anemias nutricionais</t>
  </si>
  <si>
    <t>.. Outras doenças causas por clamídias</t>
  </si>
  <si>
    <t>.. Outras doenças bacterianas</t>
  </si>
  <si>
    <t>.. Hipotireoidismo congênito</t>
  </si>
  <si>
    <t>.. Diabetes mellitus</t>
  </si>
  <si>
    <t>.. Fenilcetonúria clássica</t>
  </si>
  <si>
    <t>.. Deficiência congênita de lactase</t>
  </si>
  <si>
    <t>.. Depleção de volume</t>
  </si>
  <si>
    <t>.. Epilepsia e estado de mal epiléptico</t>
  </si>
  <si>
    <t>.. Síndrome de Down</t>
  </si>
  <si>
    <t>.. Infecção do trato urinário localiz não especif</t>
  </si>
  <si>
    <t>.. Febre reumát aguda e doenç reumát crôn coração</t>
  </si>
  <si>
    <t>1.4. Reduz. ações promoção vinc. ações de atenção</t>
  </si>
  <si>
    <t>.. Doenças infecciosas intestinais</t>
  </si>
  <si>
    <t>.. Algumas doenças bacterianas zoonóticas</t>
  </si>
  <si>
    <t>.. Febres por arbovírus e febres hemorrágic virais</t>
  </si>
  <si>
    <t>.. Rickettsioses</t>
  </si>
  <si>
    <t>.. Raiva</t>
  </si>
  <si>
    <t>.. Doenças devidas a protozoários</t>
  </si>
  <si>
    <t>.. Helmintíases</t>
  </si>
  <si>
    <t>.. Doenças infecciosas, outras e não especificadas</t>
  </si>
  <si>
    <t>.. Desnutrição e outras deficiências nutricionais</t>
  </si>
  <si>
    <t>.. Acidentes de transporte</t>
  </si>
  <si>
    <t>.. Envenenam acid expos drogas medic subst biológ</t>
  </si>
  <si>
    <t>.. Envenenamento acid exposição outr subst nocivas</t>
  </si>
  <si>
    <t>.. Síndrome da morte súbita na infância</t>
  </si>
  <si>
    <t>.. Quedas</t>
  </si>
  <si>
    <t>.. Exposição ao fumo, ao fogo e às chamas</t>
  </si>
  <si>
    <t>.. Exposição às forças da natureza</t>
  </si>
  <si>
    <t>.. Afogamento e submersão acidentais</t>
  </si>
  <si>
    <t>.. Outros riscos acidentais à respiração</t>
  </si>
  <si>
    <t>.. Expos corr elétr radiação temperat press extrem</t>
  </si>
  <si>
    <t>.. Agressões</t>
  </si>
  <si>
    <t>.. Eventos (fatos) cuja intenção é indeterminada</t>
  </si>
  <si>
    <t>.. Exposição a forças mecânicas inanimadas</t>
  </si>
  <si>
    <t>.. Acid ocorr durante prest cuid médicos cirúrgic</t>
  </si>
  <si>
    <t>...Reação anorm pac ou compl tardia proced médic</t>
  </si>
  <si>
    <t>.. Efeit adv drog medic e subst biológ terapêutic</t>
  </si>
  <si>
    <t>2. Causas mal definidas</t>
  </si>
  <si>
    <t>.. Sintomas, sinais e achados anormais</t>
  </si>
  <si>
    <t>.. Morte fetal de causa não especificada</t>
  </si>
  <si>
    <t>.. Afecções orig período perinatal não especific</t>
  </si>
  <si>
    <t>3. Demais causas (não claramente evitáveis)</t>
  </si>
  <si>
    <t xml:space="preserve">Causas </t>
  </si>
  <si>
    <t xml:space="preserve">nº </t>
  </si>
  <si>
    <t>%</t>
  </si>
  <si>
    <t>1.2.3 Reduzíveis por adequada atenção ao recém-nascido</t>
  </si>
  <si>
    <t>1.3. Reduzíveis por ações de diagnóst e tratamento adequado</t>
  </si>
  <si>
    <t>1.2.2 Reduzíveis por adequada atenção à mulher no parto</t>
  </si>
  <si>
    <t>Fonte: Sesab/Suvisa/Divep - SIM - COASS</t>
  </si>
  <si>
    <t>* Dados preliminares (em 03.09.2019)</t>
  </si>
  <si>
    <t>Número e percentual de óbitos por causas evitáveis, em menores de cinco anos de idade, de residentes no Estado da Bahia, 2008 - 2018*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</si>
</sst>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indexed="64"/>
      </top>
      <bottom/>
      <diagonal/>
    </border>
    <border>
      <left/>
      <right style="thin">
        <color theme="2" tint="-0.249977111117893"/>
      </right>
      <top/>
      <bottom style="thin">
        <color indexed="64"/>
      </bottom>
      <diagonal/>
    </border>
    <border>
      <left/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indent="1"/>
    </xf>
    <xf numFmtId="0" fontId="3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A5" sqref="A5"/>
    </sheetView>
  </sheetViews>
  <sheetFormatPr defaultRowHeight="14.25" x14ac:dyDescent="0.2"/>
  <cols>
    <col min="1" max="1" width="59.28515625" style="4" customWidth="1"/>
    <col min="2" max="22" width="6.7109375" style="6" customWidth="1"/>
    <col min="23" max="23" width="6.7109375" style="4" customWidth="1"/>
    <col min="24" max="25" width="15.7109375" style="4" customWidth="1"/>
    <col min="26" max="16384" width="9.140625" style="4"/>
  </cols>
  <sheetData>
    <row r="1" spans="1:23" ht="27.75" customHeight="1" x14ac:dyDescent="0.2">
      <c r="A1" s="27" t="s">
        <v>112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1" customHeight="1" x14ac:dyDescent="0.2">
      <c r="A3" s="25" t="s">
        <v>104</v>
      </c>
      <c r="B3" s="23">
        <v>2008</v>
      </c>
      <c r="C3" s="24"/>
      <c r="D3" s="21">
        <v>2009</v>
      </c>
      <c r="E3" s="22"/>
      <c r="F3" s="21">
        <v>2010</v>
      </c>
      <c r="G3" s="22"/>
      <c r="H3" s="21">
        <v>2011</v>
      </c>
      <c r="I3" s="22"/>
      <c r="J3" s="21">
        <v>2012</v>
      </c>
      <c r="K3" s="22"/>
      <c r="L3" s="21">
        <v>2013</v>
      </c>
      <c r="M3" s="22"/>
      <c r="N3" s="21">
        <v>2014</v>
      </c>
      <c r="O3" s="22"/>
      <c r="P3" s="21">
        <v>2015</v>
      </c>
      <c r="Q3" s="22"/>
      <c r="R3" s="21">
        <v>2016</v>
      </c>
      <c r="S3" s="22"/>
      <c r="T3" s="21">
        <v>2017</v>
      </c>
      <c r="U3" s="22"/>
      <c r="V3" s="21">
        <v>2018</v>
      </c>
      <c r="W3" s="21"/>
    </row>
    <row r="4" spans="1:23" ht="21" customHeight="1" x14ac:dyDescent="0.2">
      <c r="A4" s="26"/>
      <c r="B4" s="15" t="s">
        <v>105</v>
      </c>
      <c r="C4" s="16" t="s">
        <v>106</v>
      </c>
      <c r="D4" s="10" t="s">
        <v>105</v>
      </c>
      <c r="E4" s="17" t="s">
        <v>106</v>
      </c>
      <c r="F4" s="10" t="s">
        <v>105</v>
      </c>
      <c r="G4" s="17" t="s">
        <v>106</v>
      </c>
      <c r="H4" s="10" t="s">
        <v>105</v>
      </c>
      <c r="I4" s="17" t="s">
        <v>106</v>
      </c>
      <c r="J4" s="10" t="s">
        <v>105</v>
      </c>
      <c r="K4" s="17" t="s">
        <v>106</v>
      </c>
      <c r="L4" s="10" t="s">
        <v>105</v>
      </c>
      <c r="M4" s="17" t="s">
        <v>106</v>
      </c>
      <c r="N4" s="10" t="s">
        <v>105</v>
      </c>
      <c r="O4" s="17" t="s">
        <v>106</v>
      </c>
      <c r="P4" s="10" t="s">
        <v>105</v>
      </c>
      <c r="Q4" s="17" t="s">
        <v>106</v>
      </c>
      <c r="R4" s="10" t="s">
        <v>105</v>
      </c>
      <c r="S4" s="17" t="s">
        <v>106</v>
      </c>
      <c r="T4" s="10" t="s">
        <v>105</v>
      </c>
      <c r="U4" s="17" t="s">
        <v>106</v>
      </c>
      <c r="V4" s="10" t="s">
        <v>105</v>
      </c>
      <c r="W4" s="10" t="s">
        <v>106</v>
      </c>
    </row>
    <row r="5" spans="1:23" s="5" customFormat="1" ht="21" customHeight="1" x14ac:dyDescent="0.25">
      <c r="A5" s="3" t="s">
        <v>2</v>
      </c>
      <c r="B5" s="7">
        <v>3221</v>
      </c>
      <c r="C5" s="8">
        <f>B5/B$14*100</f>
        <v>67.582878724297103</v>
      </c>
      <c r="D5" s="7">
        <v>3226</v>
      </c>
      <c r="E5" s="8">
        <f>D5/D$14*100</f>
        <v>67.716204869857265</v>
      </c>
      <c r="F5" s="7">
        <v>3041</v>
      </c>
      <c r="G5" s="18">
        <f>F5/F$14*100</f>
        <v>68.321725454953935</v>
      </c>
      <c r="H5" s="7">
        <v>2837</v>
      </c>
      <c r="I5" s="8">
        <f>H5/H$14*100</f>
        <v>68.543126359023915</v>
      </c>
      <c r="J5" s="7">
        <v>2802</v>
      </c>
      <c r="K5" s="18">
        <f>J5/J$14*100</f>
        <v>68.626010286554006</v>
      </c>
      <c r="L5" s="7">
        <v>2701</v>
      </c>
      <c r="M5" s="8">
        <f>L5/L$14*100</f>
        <v>68.692777212614445</v>
      </c>
      <c r="N5" s="7">
        <v>2571</v>
      </c>
      <c r="O5" s="18">
        <f>N5/N$14*100</f>
        <v>66.692607003891041</v>
      </c>
      <c r="P5" s="7">
        <v>2449</v>
      </c>
      <c r="Q5" s="18">
        <f>P5/P$14*100</f>
        <v>68.350544236673187</v>
      </c>
      <c r="R5" s="7">
        <v>2429</v>
      </c>
      <c r="S5" s="8">
        <f>R5/R$14*100</f>
        <v>66.493293183684642</v>
      </c>
      <c r="T5" s="7">
        <v>2351</v>
      </c>
      <c r="U5" s="8">
        <f>T5/T$14*100</f>
        <v>66.865756541524462</v>
      </c>
      <c r="V5" s="7">
        <v>2245</v>
      </c>
      <c r="W5" s="8">
        <f>V5/V$14*100</f>
        <v>63.99657924743444</v>
      </c>
    </row>
    <row r="6" spans="1:23" ht="21" customHeight="1" x14ac:dyDescent="0.2">
      <c r="A6" s="1" t="s">
        <v>3</v>
      </c>
      <c r="B6" s="6">
        <v>8</v>
      </c>
      <c r="C6" s="9">
        <f>B6/B$5*100</f>
        <v>0.24837007140639553</v>
      </c>
      <c r="D6" s="6">
        <v>4</v>
      </c>
      <c r="E6" s="9">
        <f>D6/D$5*100</f>
        <v>0.12399256044637322</v>
      </c>
      <c r="F6" s="6">
        <v>3</v>
      </c>
      <c r="G6" s="9">
        <f>F6/F$5*100</f>
        <v>9.8651759289707333E-2</v>
      </c>
      <c r="H6" s="6">
        <v>0</v>
      </c>
      <c r="I6" s="9">
        <f>H6/H$5*100</f>
        <v>0</v>
      </c>
      <c r="J6" s="6">
        <v>2</v>
      </c>
      <c r="K6" s="9">
        <f>J6/J$5*100</f>
        <v>7.1377587437544618E-2</v>
      </c>
      <c r="L6" s="6">
        <v>5</v>
      </c>
      <c r="M6" s="9">
        <f>L6/L$5*100</f>
        <v>0.18511662347278787</v>
      </c>
      <c r="N6" s="6">
        <v>7</v>
      </c>
      <c r="O6" s="9">
        <f>N6/N$5*100</f>
        <v>0.27226760015558149</v>
      </c>
      <c r="P6" s="6">
        <v>6</v>
      </c>
      <c r="Q6" s="9">
        <f>P6/P$5*100</f>
        <v>0.2449979583503471</v>
      </c>
      <c r="R6" s="6">
        <v>0</v>
      </c>
      <c r="S6" s="9">
        <f>R6/R$5*100</f>
        <v>0</v>
      </c>
      <c r="T6" s="6">
        <v>1</v>
      </c>
      <c r="U6" s="9">
        <f>T6/T$5*100</f>
        <v>4.2535091450446622E-2</v>
      </c>
      <c r="V6" s="6">
        <v>2</v>
      </c>
      <c r="W6" s="9">
        <f>V6/V$5*100</f>
        <v>8.9086859688195991E-2</v>
      </c>
    </row>
    <row r="7" spans="1:23" ht="21" customHeight="1" x14ac:dyDescent="0.2">
      <c r="A7" s="1" t="s">
        <v>18</v>
      </c>
      <c r="B7" s="6">
        <v>977</v>
      </c>
      <c r="C7" s="9">
        <f t="shared" ref="C7:C11" si="0">B7/B$5*100</f>
        <v>30.332194970506055</v>
      </c>
      <c r="D7" s="6">
        <v>976</v>
      </c>
      <c r="E7" s="9">
        <f t="shared" ref="E7" si="1">D7/D$5*100</f>
        <v>30.254184748915065</v>
      </c>
      <c r="F7" s="6">
        <v>985</v>
      </c>
      <c r="G7" s="9">
        <f t="shared" ref="G7" si="2">F7/F$5*100</f>
        <v>32.390660966787244</v>
      </c>
      <c r="H7" s="6">
        <v>992</v>
      </c>
      <c r="I7" s="9">
        <f t="shared" ref="I7" si="3">H7/H$5*100</f>
        <v>34.966513923158267</v>
      </c>
      <c r="J7" s="6">
        <v>980</v>
      </c>
      <c r="K7" s="9">
        <f t="shared" ref="K7" si="4">J7/J$5*100</f>
        <v>34.975017844396859</v>
      </c>
      <c r="L7" s="6">
        <v>941</v>
      </c>
      <c r="M7" s="9">
        <f t="shared" ref="M7" si="5">L7/L$5*100</f>
        <v>34.838948537578673</v>
      </c>
      <c r="N7" s="6">
        <v>846</v>
      </c>
      <c r="O7" s="9">
        <f t="shared" ref="O7" si="6">N7/N$5*100</f>
        <v>32.905484247374559</v>
      </c>
      <c r="P7" s="6">
        <v>766</v>
      </c>
      <c r="Q7" s="9">
        <f t="shared" ref="Q7" si="7">P7/P$5*100</f>
        <v>31.278072682727643</v>
      </c>
      <c r="R7" s="6">
        <v>782</v>
      </c>
      <c r="S7" s="9">
        <f t="shared" ref="S7" si="8">R7/R$5*100</f>
        <v>32.194318649650064</v>
      </c>
      <c r="T7" s="6">
        <v>790</v>
      </c>
      <c r="U7" s="9">
        <f t="shared" ref="U7" si="9">T7/T$5*100</f>
        <v>33.602722245852831</v>
      </c>
      <c r="V7" s="6">
        <v>806</v>
      </c>
      <c r="W7" s="9">
        <f t="shared" ref="W7" si="10">V7/V$5*100</f>
        <v>35.902004454342986</v>
      </c>
    </row>
    <row r="8" spans="1:23" ht="21" customHeight="1" x14ac:dyDescent="0.2">
      <c r="A8" s="1" t="s">
        <v>109</v>
      </c>
      <c r="B8" s="6">
        <v>477</v>
      </c>
      <c r="C8" s="9">
        <f t="shared" si="0"/>
        <v>14.809065507606334</v>
      </c>
      <c r="D8" s="6">
        <v>497</v>
      </c>
      <c r="E8" s="9">
        <f t="shared" ref="E8" si="11">D8/D$5*100</f>
        <v>15.406075635461871</v>
      </c>
      <c r="F8" s="6">
        <v>511</v>
      </c>
      <c r="G8" s="9">
        <f t="shared" ref="G8" si="12">F8/F$5*100</f>
        <v>16.803682999013482</v>
      </c>
      <c r="H8" s="6">
        <v>512</v>
      </c>
      <c r="I8" s="9">
        <f t="shared" ref="I8" si="13">H8/H$5*100</f>
        <v>18.047232992597813</v>
      </c>
      <c r="J8" s="6">
        <v>432</v>
      </c>
      <c r="K8" s="9">
        <f t="shared" ref="K8" si="14">J8/J$5*100</f>
        <v>15.417558886509635</v>
      </c>
      <c r="L8" s="6">
        <v>446</v>
      </c>
      <c r="M8" s="9">
        <f t="shared" ref="M8" si="15">L8/L$5*100</f>
        <v>16.512402813772677</v>
      </c>
      <c r="N8" s="6">
        <v>425</v>
      </c>
      <c r="O8" s="9">
        <f t="shared" ref="O8" si="16">N8/N$5*100</f>
        <v>16.530532866588878</v>
      </c>
      <c r="P8" s="6">
        <v>421</v>
      </c>
      <c r="Q8" s="9">
        <f t="shared" ref="Q8" si="17">P8/P$5*100</f>
        <v>17.190690077582687</v>
      </c>
      <c r="R8" s="6">
        <v>396</v>
      </c>
      <c r="S8" s="9">
        <f t="shared" ref="S8" si="18">R8/R$5*100</f>
        <v>16.303005351996706</v>
      </c>
      <c r="T8" s="6">
        <v>388</v>
      </c>
      <c r="U8" s="9">
        <f t="shared" ref="U8" si="19">T8/T$5*100</f>
        <v>16.503615482773288</v>
      </c>
      <c r="V8" s="6">
        <v>325</v>
      </c>
      <c r="W8" s="9">
        <f t="shared" ref="W8" si="20">V8/V$5*100</f>
        <v>14.476614699331849</v>
      </c>
    </row>
    <row r="9" spans="1:23" ht="26.25" customHeight="1" x14ac:dyDescent="0.2">
      <c r="A9" s="1" t="s">
        <v>107</v>
      </c>
      <c r="B9" s="6">
        <v>847</v>
      </c>
      <c r="C9" s="9">
        <f t="shared" si="0"/>
        <v>26.296181310152129</v>
      </c>
      <c r="D9" s="6">
        <v>871</v>
      </c>
      <c r="E9" s="9">
        <f t="shared" ref="E9" si="21">D9/D$5*100</f>
        <v>26.999380037197767</v>
      </c>
      <c r="F9" s="6">
        <v>745</v>
      </c>
      <c r="G9" s="9">
        <f t="shared" ref="G9" si="22">F9/F$5*100</f>
        <v>24.498520223610655</v>
      </c>
      <c r="H9" s="6">
        <v>692</v>
      </c>
      <c r="I9" s="9">
        <f t="shared" ref="I9" si="23">H9/H$5*100</f>
        <v>24.391963341557986</v>
      </c>
      <c r="J9" s="6">
        <v>735</v>
      </c>
      <c r="K9" s="9">
        <f t="shared" ref="K9" si="24">J9/J$5*100</f>
        <v>26.231263383297645</v>
      </c>
      <c r="L9" s="6">
        <v>677</v>
      </c>
      <c r="M9" s="9">
        <f t="shared" ref="M9" si="25">L9/L$5*100</f>
        <v>25.064790818215478</v>
      </c>
      <c r="N9" s="6">
        <v>696</v>
      </c>
      <c r="O9" s="9">
        <f t="shared" ref="O9" si="26">N9/N$5*100</f>
        <v>27.07117852975496</v>
      </c>
      <c r="P9" s="6">
        <v>736</v>
      </c>
      <c r="Q9" s="9">
        <f t="shared" ref="Q9" si="27">P9/P$5*100</f>
        <v>30.053082890975908</v>
      </c>
      <c r="R9" s="6">
        <v>737</v>
      </c>
      <c r="S9" s="9">
        <f t="shared" ref="S9" si="28">R9/R$5*100</f>
        <v>30.341704405104981</v>
      </c>
      <c r="T9" s="6">
        <v>738</v>
      </c>
      <c r="U9" s="9">
        <f t="shared" ref="U9" si="29">T9/T$5*100</f>
        <v>31.390897490429602</v>
      </c>
      <c r="V9" s="6">
        <v>661</v>
      </c>
      <c r="W9" s="9">
        <f t="shared" ref="W9" si="30">V9/V$5*100</f>
        <v>29.443207126948774</v>
      </c>
    </row>
    <row r="10" spans="1:23" ht="21" customHeight="1" x14ac:dyDescent="0.2">
      <c r="A10" s="1" t="s">
        <v>108</v>
      </c>
      <c r="B10" s="6">
        <v>452</v>
      </c>
      <c r="C10" s="9">
        <f t="shared" si="0"/>
        <v>14.032909034461346</v>
      </c>
      <c r="D10" s="6">
        <v>436</v>
      </c>
      <c r="E10" s="9">
        <f t="shared" ref="E10" si="31">D10/D$5*100</f>
        <v>13.515189088654681</v>
      </c>
      <c r="F10" s="6">
        <v>417</v>
      </c>
      <c r="G10" s="9">
        <f t="shared" ref="G10" si="32">F10/F$5*100</f>
        <v>13.712594541269318</v>
      </c>
      <c r="H10" s="6">
        <v>357</v>
      </c>
      <c r="I10" s="9">
        <f t="shared" ref="I10" si="33">H10/H$5*100</f>
        <v>12.583715192104336</v>
      </c>
      <c r="J10" s="6">
        <v>361</v>
      </c>
      <c r="K10" s="9">
        <f t="shared" ref="K10" si="34">J10/J$5*100</f>
        <v>12.883654532476802</v>
      </c>
      <c r="L10" s="6">
        <v>322</v>
      </c>
      <c r="M10" s="9">
        <f t="shared" ref="M10" si="35">L10/L$5*100</f>
        <v>11.921510551647538</v>
      </c>
      <c r="N10" s="6">
        <v>329</v>
      </c>
      <c r="O10" s="9">
        <f t="shared" ref="O10" si="36">N10/N$5*100</f>
        <v>12.796577207312328</v>
      </c>
      <c r="P10" s="6">
        <v>271</v>
      </c>
      <c r="Q10" s="9">
        <f t="shared" ref="Q10" si="37">P10/P$5*100</f>
        <v>11.065741118824009</v>
      </c>
      <c r="R10" s="6">
        <v>258</v>
      </c>
      <c r="S10" s="9">
        <f t="shared" ref="S10" si="38">R10/R$5*100</f>
        <v>10.621655002058459</v>
      </c>
      <c r="T10" s="6">
        <v>200</v>
      </c>
      <c r="U10" s="9">
        <f t="shared" ref="U10" si="39">T10/T$5*100</f>
        <v>8.5070182900893236</v>
      </c>
      <c r="V10" s="6">
        <v>259</v>
      </c>
      <c r="W10" s="9">
        <f t="shared" ref="W10" si="40">V10/V$5*100</f>
        <v>11.53674832962138</v>
      </c>
    </row>
    <row r="11" spans="1:23" ht="21" customHeight="1" x14ac:dyDescent="0.2">
      <c r="A11" s="1" t="s">
        <v>73</v>
      </c>
      <c r="B11" s="6">
        <v>460</v>
      </c>
      <c r="C11" s="9">
        <f t="shared" si="0"/>
        <v>14.281279105867743</v>
      </c>
      <c r="D11" s="6">
        <v>442</v>
      </c>
      <c r="E11" s="9">
        <f t="shared" ref="E11" si="41">D11/D$5*100</f>
        <v>13.70117792932424</v>
      </c>
      <c r="F11" s="6">
        <v>380</v>
      </c>
      <c r="G11" s="9">
        <f t="shared" ref="G11" si="42">F11/F$5*100</f>
        <v>12.495889510029595</v>
      </c>
      <c r="H11" s="6">
        <v>284</v>
      </c>
      <c r="I11" s="9">
        <f t="shared" ref="I11" si="43">H11/H$5*100</f>
        <v>10.0105745505816</v>
      </c>
      <c r="J11" s="6">
        <v>292</v>
      </c>
      <c r="K11" s="9">
        <f t="shared" ref="K11" si="44">J11/J$5*100</f>
        <v>10.421127765881513</v>
      </c>
      <c r="L11" s="6">
        <v>310</v>
      </c>
      <c r="M11" s="9">
        <f t="shared" ref="M11" si="45">L11/L$5*100</f>
        <v>11.477230655312846</v>
      </c>
      <c r="N11" s="6">
        <v>268</v>
      </c>
      <c r="O11" s="9">
        <f t="shared" ref="O11" si="46">N11/N$5*100</f>
        <v>10.423959548813691</v>
      </c>
      <c r="P11" s="6">
        <v>249</v>
      </c>
      <c r="Q11" s="9">
        <f t="shared" ref="Q11" si="47">P11/P$5*100</f>
        <v>10.167415271539404</v>
      </c>
      <c r="R11" s="6">
        <v>256</v>
      </c>
      <c r="S11" s="9">
        <f t="shared" ref="S11" si="48">R11/R$5*100</f>
        <v>10.53931659118979</v>
      </c>
      <c r="T11" s="6">
        <v>234</v>
      </c>
      <c r="U11" s="9">
        <f t="shared" ref="U11" si="49">T11/T$5*100</f>
        <v>9.9532113994045091</v>
      </c>
      <c r="V11" s="6">
        <v>192</v>
      </c>
      <c r="W11" s="9">
        <f t="shared" ref="W11" si="50">V11/V$5*100</f>
        <v>8.5523385300668142</v>
      </c>
    </row>
    <row r="12" spans="1:23" ht="21" customHeight="1" x14ac:dyDescent="0.2">
      <c r="A12" s="1" t="s">
        <v>99</v>
      </c>
      <c r="B12" s="6">
        <v>356</v>
      </c>
      <c r="C12" s="9">
        <f>B12/B$14*100</f>
        <v>7.4695761644985312</v>
      </c>
      <c r="D12" s="6">
        <v>376</v>
      </c>
      <c r="E12" s="9">
        <f>D12/D$14*100</f>
        <v>7.8925272879932828</v>
      </c>
      <c r="F12" s="6">
        <v>293</v>
      </c>
      <c r="G12" s="9">
        <f>F12/F$14*100</f>
        <v>6.5827903841833288</v>
      </c>
      <c r="H12" s="6">
        <v>230</v>
      </c>
      <c r="I12" s="9">
        <f>H12/H$14*100</f>
        <v>5.5568978014013046</v>
      </c>
      <c r="J12" s="6">
        <v>230</v>
      </c>
      <c r="K12" s="9">
        <f>J12/J$14*100</f>
        <v>5.6331129071760957</v>
      </c>
      <c r="L12" s="6">
        <v>223</v>
      </c>
      <c r="M12" s="9">
        <f>L12/L$14*100</f>
        <v>5.6714140386571721</v>
      </c>
      <c r="N12" s="6">
        <v>213</v>
      </c>
      <c r="O12" s="9">
        <f>N12/N$14*100</f>
        <v>5.5252918287937742</v>
      </c>
      <c r="P12" s="6">
        <v>180</v>
      </c>
      <c r="Q12" s="9">
        <f>P12/P$14*100</f>
        <v>5.0237231370360034</v>
      </c>
      <c r="R12" s="6">
        <v>211</v>
      </c>
      <c r="S12" s="9">
        <f>R12/R$14*100</f>
        <v>5.7760744593484805</v>
      </c>
      <c r="T12" s="6">
        <v>206</v>
      </c>
      <c r="U12" s="9">
        <f>T12/T$14*100</f>
        <v>5.8589306029579067</v>
      </c>
      <c r="V12" s="6">
        <v>193</v>
      </c>
      <c r="W12" s="9">
        <f>V12/V$14*100</f>
        <v>5.5017103762827819</v>
      </c>
    </row>
    <row r="13" spans="1:23" ht="21" customHeight="1" x14ac:dyDescent="0.25">
      <c r="A13" s="2" t="s">
        <v>103</v>
      </c>
      <c r="B13" s="6">
        <v>1189</v>
      </c>
      <c r="C13" s="9">
        <f>B13/B$14*100</f>
        <v>24.947545111204363</v>
      </c>
      <c r="D13" s="6">
        <v>1162</v>
      </c>
      <c r="E13" s="9">
        <f>D13/D$14*100</f>
        <v>24.391267842149457</v>
      </c>
      <c r="F13" s="6">
        <v>1117</v>
      </c>
      <c r="G13" s="9">
        <f>F13/F$14*100</f>
        <v>25.095484160862728</v>
      </c>
      <c r="H13" s="6">
        <v>1072</v>
      </c>
      <c r="I13" s="9">
        <f>H13/H$14*100</f>
        <v>25.899975839574779</v>
      </c>
      <c r="J13" s="6">
        <v>1051</v>
      </c>
      <c r="K13" s="9">
        <f>J13/J$14*100</f>
        <v>25.740876806269902</v>
      </c>
      <c r="L13" s="6">
        <v>1008</v>
      </c>
      <c r="M13" s="9">
        <f>L13/L$14*100</f>
        <v>25.635808748728383</v>
      </c>
      <c r="N13" s="6">
        <v>1071</v>
      </c>
      <c r="O13" s="9">
        <f>N13/N$14*100</f>
        <v>27.782101167315176</v>
      </c>
      <c r="P13" s="6">
        <v>954</v>
      </c>
      <c r="Q13" s="9">
        <f>P13/P$14*100</f>
        <v>26.625732626290816</v>
      </c>
      <c r="R13" s="6">
        <v>1013</v>
      </c>
      <c r="S13" s="9">
        <f>R13/R$14*100</f>
        <v>27.730632356966879</v>
      </c>
      <c r="T13" s="6">
        <v>959</v>
      </c>
      <c r="U13" s="9">
        <f>T13/T$14*100</f>
        <v>27.275312855517637</v>
      </c>
      <c r="V13" s="6">
        <v>1070</v>
      </c>
      <c r="W13" s="9">
        <f>V13/V$14*100</f>
        <v>30.50171037628278</v>
      </c>
    </row>
    <row r="14" spans="1:23" ht="23.25" customHeight="1" x14ac:dyDescent="0.25">
      <c r="A14" s="12" t="s">
        <v>1</v>
      </c>
      <c r="B14" s="13">
        <v>4766</v>
      </c>
      <c r="C14" s="14">
        <f>C13+C12+C5</f>
        <v>100</v>
      </c>
      <c r="D14" s="13">
        <v>4764</v>
      </c>
      <c r="E14" s="14">
        <f>E13+E12+E5</f>
        <v>100</v>
      </c>
      <c r="F14" s="13">
        <v>4451</v>
      </c>
      <c r="G14" s="14">
        <f>G13+G12+G5</f>
        <v>100</v>
      </c>
      <c r="H14" s="13">
        <v>4139</v>
      </c>
      <c r="I14" s="14">
        <f>I13+I12+I5</f>
        <v>100</v>
      </c>
      <c r="J14" s="13">
        <v>4083</v>
      </c>
      <c r="K14" s="14">
        <f>K13+K12+K5</f>
        <v>100</v>
      </c>
      <c r="L14" s="13">
        <v>3932</v>
      </c>
      <c r="M14" s="14">
        <f>M13+M12+M5</f>
        <v>100</v>
      </c>
      <c r="N14" s="13">
        <v>3855</v>
      </c>
      <c r="O14" s="14">
        <f>O13+O12+O5</f>
        <v>100</v>
      </c>
      <c r="P14" s="13">
        <v>3583</v>
      </c>
      <c r="Q14" s="14">
        <f>Q13+Q12+Q5</f>
        <v>100</v>
      </c>
      <c r="R14" s="13">
        <v>3653</v>
      </c>
      <c r="S14" s="14">
        <f>S13+S12+S5</f>
        <v>100</v>
      </c>
      <c r="T14" s="13">
        <v>3516</v>
      </c>
      <c r="U14" s="14">
        <f>U13+U12+U5</f>
        <v>100</v>
      </c>
      <c r="V14" s="13">
        <v>3508</v>
      </c>
      <c r="W14" s="14">
        <f>W13+W12+W5</f>
        <v>100</v>
      </c>
    </row>
    <row r="15" spans="1:23" x14ac:dyDescent="0.2">
      <c r="A15" s="11" t="s">
        <v>110</v>
      </c>
    </row>
    <row r="16" spans="1:23" x14ac:dyDescent="0.2">
      <c r="A16" s="11" t="s">
        <v>111</v>
      </c>
    </row>
  </sheetData>
  <mergeCells count="13">
    <mergeCell ref="A1:W2"/>
    <mergeCell ref="R3:S3"/>
    <mergeCell ref="T3:U3"/>
    <mergeCell ref="P3:Q3"/>
    <mergeCell ref="N3:O3"/>
    <mergeCell ref="L3:M3"/>
    <mergeCell ref="J3:K3"/>
    <mergeCell ref="H3:I3"/>
    <mergeCell ref="F3:G3"/>
    <mergeCell ref="D3:E3"/>
    <mergeCell ref="B3:C3"/>
    <mergeCell ref="V3:W3"/>
    <mergeCell ref="A3:A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6"/>
  <sheetViews>
    <sheetView workbookViewId="0">
      <selection activeCell="A2" sqref="A2"/>
    </sheetView>
  </sheetViews>
  <sheetFormatPr defaultRowHeight="18" customHeight="1" x14ac:dyDescent="0.2"/>
  <cols>
    <col min="1" max="1" width="53" style="4" customWidth="1"/>
    <col min="2" max="13" width="9.140625" style="6"/>
    <col min="14" max="16384" width="9.140625" style="4"/>
  </cols>
  <sheetData>
    <row r="2" spans="1:13" ht="18" customHeight="1" x14ac:dyDescent="0.2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8" customHeight="1" x14ac:dyDescent="0.2">
      <c r="A3" s="19" t="s">
        <v>0</v>
      </c>
      <c r="B3" s="20">
        <v>2008</v>
      </c>
      <c r="C3" s="20">
        <v>2009</v>
      </c>
      <c r="D3" s="20">
        <v>2010</v>
      </c>
      <c r="E3" s="20">
        <v>2011</v>
      </c>
      <c r="F3" s="20">
        <v>2012</v>
      </c>
      <c r="G3" s="20">
        <v>2013</v>
      </c>
      <c r="H3" s="20">
        <v>2014</v>
      </c>
      <c r="I3" s="20">
        <v>2015</v>
      </c>
      <c r="J3" s="20">
        <v>2016</v>
      </c>
      <c r="K3" s="20">
        <v>2017</v>
      </c>
      <c r="L3" s="20">
        <v>2018</v>
      </c>
      <c r="M3" s="20" t="s">
        <v>1</v>
      </c>
    </row>
    <row r="4" spans="1:13" ht="18" customHeight="1" x14ac:dyDescent="0.2">
      <c r="A4" s="4" t="s">
        <v>2</v>
      </c>
      <c r="B4" s="6">
        <v>3221</v>
      </c>
      <c r="C4" s="6">
        <v>3226</v>
      </c>
      <c r="D4" s="6">
        <v>3041</v>
      </c>
      <c r="E4" s="6">
        <v>2837</v>
      </c>
      <c r="F4" s="6">
        <v>2802</v>
      </c>
      <c r="G4" s="6">
        <v>2701</v>
      </c>
      <c r="H4" s="6">
        <v>2571</v>
      </c>
      <c r="I4" s="6">
        <v>2449</v>
      </c>
      <c r="J4" s="6">
        <v>2429</v>
      </c>
      <c r="K4" s="6">
        <v>2351</v>
      </c>
      <c r="L4" s="6">
        <v>2245</v>
      </c>
      <c r="M4" s="6">
        <v>29873</v>
      </c>
    </row>
    <row r="5" spans="1:13" ht="18" customHeight="1" x14ac:dyDescent="0.2">
      <c r="A5" s="4" t="s">
        <v>3</v>
      </c>
      <c r="B5" s="6">
        <v>8</v>
      </c>
      <c r="C5" s="6">
        <v>4</v>
      </c>
      <c r="D5" s="6">
        <v>3</v>
      </c>
      <c r="E5" s="6">
        <v>0</v>
      </c>
      <c r="F5" s="6">
        <v>2</v>
      </c>
      <c r="G5" s="6">
        <v>5</v>
      </c>
      <c r="H5" s="6">
        <v>7</v>
      </c>
      <c r="I5" s="6">
        <v>6</v>
      </c>
      <c r="J5" s="6">
        <v>0</v>
      </c>
      <c r="K5" s="6">
        <v>1</v>
      </c>
      <c r="L5" s="6">
        <v>2</v>
      </c>
      <c r="M5" s="6">
        <v>38</v>
      </c>
    </row>
    <row r="6" spans="1:13" ht="18" customHeight="1" x14ac:dyDescent="0.2">
      <c r="A6" s="4" t="s">
        <v>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6">
        <v>1</v>
      </c>
      <c r="M6" s="6">
        <v>2</v>
      </c>
    </row>
    <row r="7" spans="1:13" ht="18" customHeight="1" x14ac:dyDescent="0.2">
      <c r="A7" s="4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2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2</v>
      </c>
    </row>
    <row r="8" spans="1:13" ht="18" customHeight="1" x14ac:dyDescent="0.2">
      <c r="A8" s="4" t="s">
        <v>6</v>
      </c>
      <c r="B8" s="6">
        <v>1</v>
      </c>
      <c r="C8" s="6">
        <v>0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2</v>
      </c>
    </row>
    <row r="9" spans="1:13" ht="18" customHeight="1" x14ac:dyDescent="0.2">
      <c r="A9" s="4" t="s">
        <v>7</v>
      </c>
      <c r="B9" s="6">
        <v>1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1</v>
      </c>
    </row>
    <row r="10" spans="1:13" ht="18" customHeight="1" x14ac:dyDescent="0.2">
      <c r="A10" s="4" t="s">
        <v>8</v>
      </c>
      <c r="B10" s="6">
        <v>0</v>
      </c>
      <c r="C10" s="6">
        <v>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</row>
    <row r="11" spans="1:13" ht="18" customHeight="1" x14ac:dyDescent="0.2">
      <c r="A11" s="4" t="s">
        <v>9</v>
      </c>
      <c r="B11" s="6">
        <v>2</v>
      </c>
      <c r="C11" s="6">
        <v>1</v>
      </c>
      <c r="D11" s="6">
        <v>1</v>
      </c>
      <c r="E11" s="6">
        <v>0</v>
      </c>
      <c r="F11" s="6">
        <v>1</v>
      </c>
      <c r="G11" s="6">
        <v>3</v>
      </c>
      <c r="H11" s="6">
        <v>7</v>
      </c>
      <c r="I11" s="6">
        <v>3</v>
      </c>
      <c r="J11" s="6">
        <v>0</v>
      </c>
      <c r="K11" s="6">
        <v>0</v>
      </c>
      <c r="L11" s="6">
        <v>0</v>
      </c>
      <c r="M11" s="6">
        <v>18</v>
      </c>
    </row>
    <row r="12" spans="1:13" ht="18" customHeight="1" x14ac:dyDescent="0.2">
      <c r="A12" s="4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0</v>
      </c>
      <c r="M12" s="6">
        <v>1</v>
      </c>
    </row>
    <row r="13" spans="1:13" ht="18" customHeight="1" x14ac:dyDescent="0.2">
      <c r="A13" s="4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</row>
    <row r="14" spans="1:13" ht="18" customHeight="1" x14ac:dyDescent="0.2">
      <c r="A14" s="4" t="s">
        <v>12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1</v>
      </c>
    </row>
    <row r="15" spans="1:13" ht="18" customHeight="1" x14ac:dyDescent="0.2">
      <c r="A15" s="4" t="s">
        <v>13</v>
      </c>
      <c r="B15" s="6">
        <v>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</v>
      </c>
    </row>
    <row r="16" spans="1:13" ht="18" customHeight="1" x14ac:dyDescent="0.2">
      <c r="A16" s="4" t="s">
        <v>14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1</v>
      </c>
    </row>
    <row r="17" spans="1:13" ht="18" customHeight="1" x14ac:dyDescent="0.2">
      <c r="A17" s="4" t="s">
        <v>15</v>
      </c>
      <c r="B17" s="6">
        <v>1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2</v>
      </c>
    </row>
    <row r="18" spans="1:13" ht="18" customHeight="1" x14ac:dyDescent="0.2">
      <c r="A18" s="4" t="s">
        <v>16</v>
      </c>
      <c r="B18" s="6">
        <v>2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3</v>
      </c>
    </row>
    <row r="19" spans="1:13" ht="18" customHeight="1" x14ac:dyDescent="0.2">
      <c r="A19" s="4" t="s">
        <v>17</v>
      </c>
      <c r="B19" s="6">
        <v>0</v>
      </c>
      <c r="C19" s="6">
        <v>0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3</v>
      </c>
    </row>
    <row r="20" spans="1:13" ht="18" customHeight="1" x14ac:dyDescent="0.2">
      <c r="A20" s="4" t="s">
        <v>18</v>
      </c>
      <c r="B20" s="6">
        <v>977</v>
      </c>
      <c r="C20" s="6">
        <v>976</v>
      </c>
      <c r="D20" s="6">
        <v>985</v>
      </c>
      <c r="E20" s="6">
        <v>992</v>
      </c>
      <c r="F20" s="6">
        <v>980</v>
      </c>
      <c r="G20" s="6">
        <v>941</v>
      </c>
      <c r="H20" s="6">
        <v>846</v>
      </c>
      <c r="I20" s="6">
        <v>766</v>
      </c>
      <c r="J20" s="6">
        <v>782</v>
      </c>
      <c r="K20" s="6">
        <v>790</v>
      </c>
      <c r="L20" s="6">
        <v>806</v>
      </c>
      <c r="M20" s="6">
        <v>9841</v>
      </c>
    </row>
    <row r="21" spans="1:13" ht="18" customHeight="1" x14ac:dyDescent="0.2">
      <c r="A21" s="4" t="s">
        <v>19</v>
      </c>
      <c r="B21" s="6">
        <v>2</v>
      </c>
      <c r="C21" s="6">
        <v>4</v>
      </c>
      <c r="D21" s="6">
        <v>1</v>
      </c>
      <c r="E21" s="6">
        <v>7</v>
      </c>
      <c r="F21" s="6">
        <v>8</v>
      </c>
      <c r="G21" s="6">
        <v>6</v>
      </c>
      <c r="H21" s="6">
        <v>18</v>
      </c>
      <c r="I21" s="6">
        <v>14</v>
      </c>
      <c r="J21" s="6">
        <v>14</v>
      </c>
      <c r="K21" s="6">
        <v>14</v>
      </c>
      <c r="L21" s="6">
        <v>16</v>
      </c>
      <c r="M21" s="6">
        <v>104</v>
      </c>
    </row>
    <row r="22" spans="1:13" ht="18" customHeight="1" x14ac:dyDescent="0.2">
      <c r="A22" s="4" t="s">
        <v>20</v>
      </c>
      <c r="B22" s="6">
        <v>7</v>
      </c>
      <c r="C22" s="6">
        <v>8</v>
      </c>
      <c r="D22" s="6">
        <v>5</v>
      </c>
      <c r="E22" s="6">
        <v>4</v>
      </c>
      <c r="F22" s="6">
        <v>2</v>
      </c>
      <c r="G22" s="6">
        <v>6</v>
      </c>
      <c r="H22" s="6">
        <v>5</v>
      </c>
      <c r="I22" s="6">
        <v>2</v>
      </c>
      <c r="J22" s="6">
        <v>1</v>
      </c>
      <c r="K22" s="6">
        <v>0</v>
      </c>
      <c r="L22" s="6">
        <v>2</v>
      </c>
      <c r="M22" s="6">
        <v>42</v>
      </c>
    </row>
    <row r="23" spans="1:13" ht="18" customHeight="1" x14ac:dyDescent="0.2">
      <c r="A23" s="4" t="s">
        <v>21</v>
      </c>
      <c r="B23" s="6">
        <v>19</v>
      </c>
      <c r="C23" s="6">
        <v>18</v>
      </c>
      <c r="D23" s="6">
        <v>30</v>
      </c>
      <c r="E23" s="6">
        <v>44</v>
      </c>
      <c r="F23" s="6">
        <v>38</v>
      </c>
      <c r="G23" s="6">
        <v>42</v>
      </c>
      <c r="H23" s="6">
        <v>41</v>
      </c>
      <c r="I23" s="6">
        <v>42</v>
      </c>
      <c r="J23" s="6">
        <v>27</v>
      </c>
      <c r="K23" s="6">
        <v>42</v>
      </c>
      <c r="L23" s="6">
        <v>36</v>
      </c>
      <c r="M23" s="6">
        <v>379</v>
      </c>
    </row>
    <row r="24" spans="1:13" ht="18" customHeight="1" x14ac:dyDescent="0.2">
      <c r="A24" s="4" t="s">
        <v>22</v>
      </c>
      <c r="B24" s="6">
        <v>47</v>
      </c>
      <c r="C24" s="6">
        <v>71</v>
      </c>
      <c r="D24" s="6">
        <v>79</v>
      </c>
      <c r="E24" s="6">
        <v>98</v>
      </c>
      <c r="F24" s="6">
        <v>118</v>
      </c>
      <c r="G24" s="6">
        <v>108</v>
      </c>
      <c r="H24" s="6">
        <v>99</v>
      </c>
      <c r="I24" s="6">
        <v>112</v>
      </c>
      <c r="J24" s="6">
        <v>114</v>
      </c>
      <c r="K24" s="6">
        <v>122</v>
      </c>
      <c r="L24" s="6">
        <v>96</v>
      </c>
      <c r="M24" s="6">
        <v>1064</v>
      </c>
    </row>
    <row r="25" spans="1:13" ht="18" customHeight="1" x14ac:dyDescent="0.2">
      <c r="A25" s="4" t="s">
        <v>23</v>
      </c>
      <c r="B25" s="6">
        <v>63</v>
      </c>
      <c r="C25" s="6">
        <v>67</v>
      </c>
      <c r="D25" s="6">
        <v>68</v>
      </c>
      <c r="E25" s="6">
        <v>85</v>
      </c>
      <c r="F25" s="6">
        <v>68</v>
      </c>
      <c r="G25" s="6">
        <v>57</v>
      </c>
      <c r="H25" s="6">
        <v>79</v>
      </c>
      <c r="I25" s="6">
        <v>89</v>
      </c>
      <c r="J25" s="6">
        <v>77</v>
      </c>
      <c r="K25" s="6">
        <v>94</v>
      </c>
      <c r="L25" s="6">
        <v>84</v>
      </c>
      <c r="M25" s="6">
        <v>831</v>
      </c>
    </row>
    <row r="26" spans="1:13" ht="18" customHeight="1" x14ac:dyDescent="0.2">
      <c r="A26" s="4" t="s">
        <v>24</v>
      </c>
      <c r="B26" s="6">
        <v>10</v>
      </c>
      <c r="C26" s="6">
        <v>7</v>
      </c>
      <c r="D26" s="6">
        <v>18</v>
      </c>
      <c r="E26" s="6">
        <v>18</v>
      </c>
      <c r="F26" s="6">
        <v>17</v>
      </c>
      <c r="G26" s="6">
        <v>20</v>
      </c>
      <c r="H26" s="6">
        <v>13</v>
      </c>
      <c r="I26" s="6">
        <v>16</v>
      </c>
      <c r="J26" s="6">
        <v>6</v>
      </c>
      <c r="K26" s="6">
        <v>13</v>
      </c>
      <c r="L26" s="6">
        <v>10</v>
      </c>
      <c r="M26" s="6">
        <v>148</v>
      </c>
    </row>
    <row r="27" spans="1:13" ht="18" customHeight="1" x14ac:dyDescent="0.2">
      <c r="A27" s="4" t="s">
        <v>25</v>
      </c>
      <c r="B27" s="6">
        <v>500</v>
      </c>
      <c r="C27" s="6">
        <v>486</v>
      </c>
      <c r="D27" s="6">
        <v>477</v>
      </c>
      <c r="E27" s="6">
        <v>431</v>
      </c>
      <c r="F27" s="6">
        <v>393</v>
      </c>
      <c r="G27" s="6">
        <v>396</v>
      </c>
      <c r="H27" s="6">
        <v>314</v>
      </c>
      <c r="I27" s="6">
        <v>253</v>
      </c>
      <c r="J27" s="6">
        <v>290</v>
      </c>
      <c r="K27" s="6">
        <v>220</v>
      </c>
      <c r="L27" s="6">
        <v>273</v>
      </c>
      <c r="M27" s="6">
        <v>4033</v>
      </c>
    </row>
    <row r="28" spans="1:13" ht="18" customHeight="1" x14ac:dyDescent="0.2">
      <c r="A28" s="4" t="s">
        <v>26</v>
      </c>
      <c r="B28" s="6">
        <v>243</v>
      </c>
      <c r="C28" s="6">
        <v>225</v>
      </c>
      <c r="D28" s="6">
        <v>220</v>
      </c>
      <c r="E28" s="6">
        <v>202</v>
      </c>
      <c r="F28" s="6">
        <v>247</v>
      </c>
      <c r="G28" s="6">
        <v>194</v>
      </c>
      <c r="H28" s="6">
        <v>171</v>
      </c>
      <c r="I28" s="6">
        <v>160</v>
      </c>
      <c r="J28" s="6">
        <v>146</v>
      </c>
      <c r="K28" s="6">
        <v>162</v>
      </c>
      <c r="L28" s="6">
        <v>177</v>
      </c>
      <c r="M28" s="6">
        <v>2147</v>
      </c>
    </row>
    <row r="29" spans="1:13" ht="18" customHeight="1" x14ac:dyDescent="0.2">
      <c r="A29" s="4" t="s">
        <v>27</v>
      </c>
      <c r="B29" s="6">
        <v>32</v>
      </c>
      <c r="C29" s="6">
        <v>32</v>
      </c>
      <c r="D29" s="6">
        <v>28</v>
      </c>
      <c r="E29" s="6">
        <v>33</v>
      </c>
      <c r="F29" s="6">
        <v>31</v>
      </c>
      <c r="G29" s="6">
        <v>47</v>
      </c>
      <c r="H29" s="6">
        <v>32</v>
      </c>
      <c r="I29" s="6">
        <v>28</v>
      </c>
      <c r="J29" s="6">
        <v>34</v>
      </c>
      <c r="K29" s="6">
        <v>47</v>
      </c>
      <c r="L29" s="6">
        <v>55</v>
      </c>
      <c r="M29" s="6">
        <v>399</v>
      </c>
    </row>
    <row r="30" spans="1:13" ht="18" customHeight="1" x14ac:dyDescent="0.2">
      <c r="A30" s="4" t="s">
        <v>28</v>
      </c>
      <c r="B30" s="6">
        <v>23</v>
      </c>
      <c r="C30" s="6">
        <v>15</v>
      </c>
      <c r="D30" s="6">
        <v>13</v>
      </c>
      <c r="E30" s="6">
        <v>13</v>
      </c>
      <c r="F30" s="6">
        <v>15</v>
      </c>
      <c r="G30" s="6">
        <v>8</v>
      </c>
      <c r="H30" s="6">
        <v>7</v>
      </c>
      <c r="I30" s="6">
        <v>4</v>
      </c>
      <c r="J30" s="6">
        <v>11</v>
      </c>
      <c r="K30" s="6">
        <v>9</v>
      </c>
      <c r="L30" s="6">
        <v>6</v>
      </c>
      <c r="M30" s="6">
        <v>124</v>
      </c>
    </row>
    <row r="31" spans="1:13" ht="18" customHeight="1" x14ac:dyDescent="0.2">
      <c r="A31" s="4" t="s">
        <v>29</v>
      </c>
      <c r="B31" s="6">
        <v>4</v>
      </c>
      <c r="C31" s="6">
        <v>3</v>
      </c>
      <c r="D31" s="6">
        <v>1</v>
      </c>
      <c r="E31" s="6">
        <v>6</v>
      </c>
      <c r="F31" s="6">
        <v>3</v>
      </c>
      <c r="G31" s="6">
        <v>3</v>
      </c>
      <c r="H31" s="6">
        <v>1</v>
      </c>
      <c r="I31" s="6">
        <v>2</v>
      </c>
      <c r="J31" s="6">
        <v>3</v>
      </c>
      <c r="K31" s="6">
        <v>3</v>
      </c>
      <c r="L31" s="6">
        <v>4</v>
      </c>
      <c r="M31" s="6">
        <v>33</v>
      </c>
    </row>
    <row r="32" spans="1:13" ht="18" customHeight="1" x14ac:dyDescent="0.2">
      <c r="A32" s="4" t="s">
        <v>30</v>
      </c>
      <c r="B32" s="6">
        <v>7</v>
      </c>
      <c r="C32" s="6">
        <v>8</v>
      </c>
      <c r="D32" s="6">
        <v>5</v>
      </c>
      <c r="E32" s="6">
        <v>9</v>
      </c>
      <c r="F32" s="6">
        <v>3</v>
      </c>
      <c r="G32" s="6">
        <v>6</v>
      </c>
      <c r="H32" s="6">
        <v>9</v>
      </c>
      <c r="I32" s="6">
        <v>7</v>
      </c>
      <c r="J32" s="6">
        <v>8</v>
      </c>
      <c r="K32" s="6">
        <v>9</v>
      </c>
      <c r="L32" s="6">
        <v>7</v>
      </c>
      <c r="M32" s="6">
        <v>78</v>
      </c>
    </row>
    <row r="33" spans="1:13" ht="18" customHeight="1" x14ac:dyDescent="0.2">
      <c r="A33" s="4" t="s">
        <v>31</v>
      </c>
      <c r="B33" s="6">
        <v>20</v>
      </c>
      <c r="C33" s="6">
        <v>32</v>
      </c>
      <c r="D33" s="6">
        <v>40</v>
      </c>
      <c r="E33" s="6">
        <v>42</v>
      </c>
      <c r="F33" s="6">
        <v>37</v>
      </c>
      <c r="G33" s="6">
        <v>48</v>
      </c>
      <c r="H33" s="6">
        <v>57</v>
      </c>
      <c r="I33" s="6">
        <v>37</v>
      </c>
      <c r="J33" s="6">
        <v>51</v>
      </c>
      <c r="K33" s="6">
        <v>55</v>
      </c>
      <c r="L33" s="6">
        <v>40</v>
      </c>
      <c r="M33" s="6">
        <v>459</v>
      </c>
    </row>
    <row r="34" spans="1:13" ht="18" customHeight="1" x14ac:dyDescent="0.2">
      <c r="A34" s="4" t="s">
        <v>32</v>
      </c>
      <c r="B34" s="6">
        <v>477</v>
      </c>
      <c r="C34" s="6">
        <v>497</v>
      </c>
      <c r="D34" s="6">
        <v>511</v>
      </c>
      <c r="E34" s="6">
        <v>512</v>
      </c>
      <c r="F34" s="6">
        <v>432</v>
      </c>
      <c r="G34" s="6">
        <v>446</v>
      </c>
      <c r="H34" s="6">
        <v>425</v>
      </c>
      <c r="I34" s="6">
        <v>421</v>
      </c>
      <c r="J34" s="6">
        <v>396</v>
      </c>
      <c r="K34" s="6">
        <v>388</v>
      </c>
      <c r="L34" s="6">
        <v>325</v>
      </c>
      <c r="M34" s="6">
        <v>4830</v>
      </c>
    </row>
    <row r="35" spans="1:13" ht="18" customHeight="1" x14ac:dyDescent="0.2">
      <c r="A35" s="4" t="s">
        <v>33</v>
      </c>
      <c r="B35" s="6">
        <v>35</v>
      </c>
      <c r="C35" s="6">
        <v>51</v>
      </c>
      <c r="D35" s="6">
        <v>40</v>
      </c>
      <c r="E35" s="6">
        <v>43</v>
      </c>
      <c r="F35" s="6">
        <v>37</v>
      </c>
      <c r="G35" s="6">
        <v>31</v>
      </c>
      <c r="H35" s="6">
        <v>47</v>
      </c>
      <c r="I35" s="6">
        <v>37</v>
      </c>
      <c r="J35" s="6">
        <v>40</v>
      </c>
      <c r="K35" s="6">
        <v>42</v>
      </c>
      <c r="L35" s="6">
        <v>20</v>
      </c>
      <c r="M35" s="6">
        <v>423</v>
      </c>
    </row>
    <row r="36" spans="1:13" ht="18" customHeight="1" x14ac:dyDescent="0.2">
      <c r="A36" s="4" t="s">
        <v>34</v>
      </c>
      <c r="B36" s="6">
        <v>16</v>
      </c>
      <c r="C36" s="6">
        <v>20</v>
      </c>
      <c r="D36" s="6">
        <v>12</v>
      </c>
      <c r="E36" s="6">
        <v>22</v>
      </c>
      <c r="F36" s="6">
        <v>22</v>
      </c>
      <c r="G36" s="6">
        <v>14</v>
      </c>
      <c r="H36" s="6">
        <v>9</v>
      </c>
      <c r="I36" s="6">
        <v>21</v>
      </c>
      <c r="J36" s="6">
        <v>16</v>
      </c>
      <c r="K36" s="6">
        <v>13</v>
      </c>
      <c r="L36" s="6">
        <v>7</v>
      </c>
      <c r="M36" s="6">
        <v>172</v>
      </c>
    </row>
    <row r="37" spans="1:13" ht="18" customHeight="1" x14ac:dyDescent="0.2">
      <c r="A37" s="4" t="s">
        <v>35</v>
      </c>
      <c r="B37" s="6">
        <v>43</v>
      </c>
      <c r="C37" s="6">
        <v>39</v>
      </c>
      <c r="D37" s="6">
        <v>32</v>
      </c>
      <c r="E37" s="6">
        <v>42</v>
      </c>
      <c r="F37" s="6">
        <v>41</v>
      </c>
      <c r="G37" s="6">
        <v>36</v>
      </c>
      <c r="H37" s="6">
        <v>47</v>
      </c>
      <c r="I37" s="6">
        <v>54</v>
      </c>
      <c r="J37" s="6">
        <v>56</v>
      </c>
      <c r="K37" s="6">
        <v>46</v>
      </c>
      <c r="L37" s="6">
        <v>37</v>
      </c>
      <c r="M37" s="6">
        <v>473</v>
      </c>
    </row>
    <row r="38" spans="1:13" ht="18" customHeight="1" x14ac:dyDescent="0.2">
      <c r="A38" s="4" t="s">
        <v>36</v>
      </c>
      <c r="B38" s="6">
        <v>1</v>
      </c>
      <c r="C38" s="6">
        <v>1</v>
      </c>
      <c r="D38" s="6">
        <v>0</v>
      </c>
      <c r="E38" s="6">
        <v>0</v>
      </c>
      <c r="F38" s="6">
        <v>2</v>
      </c>
      <c r="G38" s="6">
        <v>1</v>
      </c>
      <c r="H38" s="6">
        <v>1</v>
      </c>
      <c r="I38" s="6">
        <v>1</v>
      </c>
      <c r="J38" s="6">
        <v>0</v>
      </c>
      <c r="K38" s="6">
        <v>0</v>
      </c>
      <c r="L38" s="6">
        <v>0</v>
      </c>
      <c r="M38" s="6">
        <v>7</v>
      </c>
    </row>
    <row r="39" spans="1:13" ht="18" customHeight="1" x14ac:dyDescent="0.2">
      <c r="A39" s="4" t="s">
        <v>37</v>
      </c>
      <c r="B39" s="6">
        <v>6</v>
      </c>
      <c r="C39" s="6">
        <v>11</v>
      </c>
      <c r="D39" s="6">
        <v>11</v>
      </c>
      <c r="E39" s="6">
        <v>11</v>
      </c>
      <c r="F39" s="6">
        <v>11</v>
      </c>
      <c r="G39" s="6">
        <v>13</v>
      </c>
      <c r="H39" s="6">
        <v>7</v>
      </c>
      <c r="I39" s="6">
        <v>3</v>
      </c>
      <c r="J39" s="6">
        <v>10</v>
      </c>
      <c r="K39" s="6">
        <v>3</v>
      </c>
      <c r="L39" s="6">
        <v>1</v>
      </c>
      <c r="M39" s="6">
        <v>87</v>
      </c>
    </row>
    <row r="40" spans="1:13" ht="18" customHeight="1" x14ac:dyDescent="0.2">
      <c r="A40" s="4" t="s">
        <v>38</v>
      </c>
      <c r="B40" s="6">
        <v>291</v>
      </c>
      <c r="C40" s="6">
        <v>286</v>
      </c>
      <c r="D40" s="6">
        <v>316</v>
      </c>
      <c r="E40" s="6">
        <v>294</v>
      </c>
      <c r="F40" s="6">
        <v>222</v>
      </c>
      <c r="G40" s="6">
        <v>231</v>
      </c>
      <c r="H40" s="6">
        <v>216</v>
      </c>
      <c r="I40" s="6">
        <v>208</v>
      </c>
      <c r="J40" s="6">
        <v>185</v>
      </c>
      <c r="K40" s="6">
        <v>191</v>
      </c>
      <c r="L40" s="6">
        <v>179</v>
      </c>
      <c r="M40" s="6">
        <v>2619</v>
      </c>
    </row>
    <row r="41" spans="1:13" ht="18" customHeight="1" x14ac:dyDescent="0.2">
      <c r="A41" s="4" t="s">
        <v>39</v>
      </c>
      <c r="B41" s="6">
        <v>85</v>
      </c>
      <c r="C41" s="6">
        <v>89</v>
      </c>
      <c r="D41" s="6">
        <v>100</v>
      </c>
      <c r="E41" s="6">
        <v>100</v>
      </c>
      <c r="F41" s="6">
        <v>97</v>
      </c>
      <c r="G41" s="6">
        <v>120</v>
      </c>
      <c r="H41" s="6">
        <v>98</v>
      </c>
      <c r="I41" s="6">
        <v>97</v>
      </c>
      <c r="J41" s="6">
        <v>89</v>
      </c>
      <c r="K41" s="6">
        <v>93</v>
      </c>
      <c r="L41" s="6">
        <v>81</v>
      </c>
      <c r="M41" s="6">
        <v>1049</v>
      </c>
    </row>
    <row r="42" spans="1:13" ht="18" customHeight="1" x14ac:dyDescent="0.2">
      <c r="A42" s="4" t="s">
        <v>40</v>
      </c>
      <c r="B42" s="6">
        <v>847</v>
      </c>
      <c r="C42" s="6">
        <v>871</v>
      </c>
      <c r="D42" s="6">
        <v>745</v>
      </c>
      <c r="E42" s="6">
        <v>692</v>
      </c>
      <c r="F42" s="6">
        <v>735</v>
      </c>
      <c r="G42" s="6">
        <v>677</v>
      </c>
      <c r="H42" s="6">
        <v>696</v>
      </c>
      <c r="I42" s="6">
        <v>736</v>
      </c>
      <c r="J42" s="6">
        <v>737</v>
      </c>
      <c r="K42" s="6">
        <v>738</v>
      </c>
      <c r="L42" s="6">
        <v>661</v>
      </c>
      <c r="M42" s="6">
        <v>8135</v>
      </c>
    </row>
    <row r="43" spans="1:13" ht="18" customHeight="1" x14ac:dyDescent="0.2">
      <c r="A43" s="4" t="s">
        <v>41</v>
      </c>
      <c r="B43" s="6">
        <v>252</v>
      </c>
      <c r="C43" s="6">
        <v>271</v>
      </c>
      <c r="D43" s="6">
        <v>249</v>
      </c>
      <c r="E43" s="6">
        <v>211</v>
      </c>
      <c r="F43" s="6">
        <v>231</v>
      </c>
      <c r="G43" s="6">
        <v>193</v>
      </c>
      <c r="H43" s="6">
        <v>200</v>
      </c>
      <c r="I43" s="6">
        <v>227</v>
      </c>
      <c r="J43" s="6">
        <v>249</v>
      </c>
      <c r="K43" s="6">
        <v>254</v>
      </c>
      <c r="L43" s="6">
        <v>249</v>
      </c>
      <c r="M43" s="6">
        <v>2586</v>
      </c>
    </row>
    <row r="44" spans="1:13" ht="18" customHeight="1" x14ac:dyDescent="0.2">
      <c r="A44" s="4" t="s">
        <v>42</v>
      </c>
      <c r="B44" s="6">
        <v>421</v>
      </c>
      <c r="C44" s="6">
        <v>395</v>
      </c>
      <c r="D44" s="6">
        <v>333</v>
      </c>
      <c r="E44" s="6">
        <v>331</v>
      </c>
      <c r="F44" s="6">
        <v>334</v>
      </c>
      <c r="G44" s="6">
        <v>310</v>
      </c>
      <c r="H44" s="6">
        <v>330</v>
      </c>
      <c r="I44" s="6">
        <v>315</v>
      </c>
      <c r="J44" s="6">
        <v>319</v>
      </c>
      <c r="K44" s="6">
        <v>312</v>
      </c>
      <c r="L44" s="6">
        <v>256</v>
      </c>
      <c r="M44" s="6">
        <v>3656</v>
      </c>
    </row>
    <row r="45" spans="1:13" ht="18" customHeight="1" x14ac:dyDescent="0.2">
      <c r="A45" s="4" t="s">
        <v>43</v>
      </c>
      <c r="B45" s="6">
        <v>19</v>
      </c>
      <c r="C45" s="6">
        <v>15</v>
      </c>
      <c r="D45" s="6">
        <v>7</v>
      </c>
      <c r="E45" s="6">
        <v>12</v>
      </c>
      <c r="F45" s="6">
        <v>14</v>
      </c>
      <c r="G45" s="6">
        <v>3</v>
      </c>
      <c r="H45" s="6">
        <v>8</v>
      </c>
      <c r="I45" s="6">
        <v>10</v>
      </c>
      <c r="J45" s="6">
        <v>15</v>
      </c>
      <c r="K45" s="6">
        <v>9</v>
      </c>
      <c r="L45" s="6">
        <v>9</v>
      </c>
      <c r="M45" s="6">
        <v>121</v>
      </c>
    </row>
    <row r="46" spans="1:13" ht="18" customHeight="1" x14ac:dyDescent="0.2">
      <c r="A46" s="4" t="s">
        <v>44</v>
      </c>
      <c r="B46" s="6">
        <v>9</v>
      </c>
      <c r="C46" s="6">
        <v>6</v>
      </c>
      <c r="D46" s="6">
        <v>11</v>
      </c>
      <c r="E46" s="6">
        <v>10</v>
      </c>
      <c r="F46" s="6">
        <v>6</v>
      </c>
      <c r="G46" s="6">
        <v>8</v>
      </c>
      <c r="H46" s="6">
        <v>9</v>
      </c>
      <c r="I46" s="6">
        <v>10</v>
      </c>
      <c r="J46" s="6">
        <v>5</v>
      </c>
      <c r="K46" s="6">
        <v>8</v>
      </c>
      <c r="L46" s="6">
        <v>9</v>
      </c>
      <c r="M46" s="6">
        <v>91</v>
      </c>
    </row>
    <row r="47" spans="1:13" ht="18" customHeight="1" x14ac:dyDescent="0.2">
      <c r="A47" s="4" t="s">
        <v>45</v>
      </c>
      <c r="B47" s="6">
        <v>19</v>
      </c>
      <c r="C47" s="6">
        <v>17</v>
      </c>
      <c r="D47" s="6">
        <v>16</v>
      </c>
      <c r="E47" s="6">
        <v>16</v>
      </c>
      <c r="F47" s="6">
        <v>13</v>
      </c>
      <c r="G47" s="6">
        <v>21</v>
      </c>
      <c r="H47" s="6">
        <v>16</v>
      </c>
      <c r="I47" s="6">
        <v>15</v>
      </c>
      <c r="J47" s="6">
        <v>18</v>
      </c>
      <c r="K47" s="6">
        <v>12</v>
      </c>
      <c r="L47" s="6">
        <v>20</v>
      </c>
      <c r="M47" s="6">
        <v>183</v>
      </c>
    </row>
    <row r="48" spans="1:13" ht="18" customHeight="1" x14ac:dyDescent="0.2">
      <c r="A48" s="4" t="s">
        <v>46</v>
      </c>
      <c r="B48" s="6">
        <v>19</v>
      </c>
      <c r="C48" s="6">
        <v>18</v>
      </c>
      <c r="D48" s="6">
        <v>18</v>
      </c>
      <c r="E48" s="6">
        <v>6</v>
      </c>
      <c r="F48" s="6">
        <v>17</v>
      </c>
      <c r="G48" s="6">
        <v>17</v>
      </c>
      <c r="H48" s="6">
        <v>11</v>
      </c>
      <c r="I48" s="6">
        <v>26</v>
      </c>
      <c r="J48" s="6">
        <v>15</v>
      </c>
      <c r="K48" s="6">
        <v>20</v>
      </c>
      <c r="L48" s="6">
        <v>18</v>
      </c>
      <c r="M48" s="6">
        <v>185</v>
      </c>
    </row>
    <row r="49" spans="1:13" ht="18" customHeight="1" x14ac:dyDescent="0.2">
      <c r="A49" s="4" t="s">
        <v>47</v>
      </c>
      <c r="B49" s="6">
        <v>18</v>
      </c>
      <c r="C49" s="6">
        <v>14</v>
      </c>
      <c r="D49" s="6">
        <v>8</v>
      </c>
      <c r="E49" s="6">
        <v>12</v>
      </c>
      <c r="F49" s="6">
        <v>21</v>
      </c>
      <c r="G49" s="6">
        <v>13</v>
      </c>
      <c r="H49" s="6">
        <v>12</v>
      </c>
      <c r="I49" s="6">
        <v>16</v>
      </c>
      <c r="J49" s="6">
        <v>15</v>
      </c>
      <c r="K49" s="6">
        <v>14</v>
      </c>
      <c r="L49" s="6">
        <v>19</v>
      </c>
      <c r="M49" s="6">
        <v>162</v>
      </c>
    </row>
    <row r="50" spans="1:13" ht="18" customHeight="1" x14ac:dyDescent="0.2">
      <c r="A50" s="4" t="s">
        <v>48</v>
      </c>
      <c r="B50" s="6">
        <v>15</v>
      </c>
      <c r="C50" s="6">
        <v>18</v>
      </c>
      <c r="D50" s="6">
        <v>12</v>
      </c>
      <c r="E50" s="6">
        <v>12</v>
      </c>
      <c r="F50" s="6">
        <v>23</v>
      </c>
      <c r="G50" s="6">
        <v>18</v>
      </c>
      <c r="H50" s="6">
        <v>16</v>
      </c>
      <c r="I50" s="6">
        <v>22</v>
      </c>
      <c r="J50" s="6">
        <v>24</v>
      </c>
      <c r="K50" s="6">
        <v>24</v>
      </c>
      <c r="L50" s="6">
        <v>21</v>
      </c>
      <c r="M50" s="6">
        <v>205</v>
      </c>
    </row>
    <row r="51" spans="1:13" ht="18" customHeight="1" x14ac:dyDescent="0.2">
      <c r="A51" s="4" t="s">
        <v>49</v>
      </c>
      <c r="B51" s="6">
        <v>75</v>
      </c>
      <c r="C51" s="6">
        <v>117</v>
      </c>
      <c r="D51" s="6">
        <v>91</v>
      </c>
      <c r="E51" s="6">
        <v>82</v>
      </c>
      <c r="F51" s="6">
        <v>76</v>
      </c>
      <c r="G51" s="6">
        <v>94</v>
      </c>
      <c r="H51" s="6">
        <v>94</v>
      </c>
      <c r="I51" s="6">
        <v>95</v>
      </c>
      <c r="J51" s="6">
        <v>77</v>
      </c>
      <c r="K51" s="6">
        <v>85</v>
      </c>
      <c r="L51" s="6">
        <v>60</v>
      </c>
      <c r="M51" s="6">
        <v>946</v>
      </c>
    </row>
    <row r="52" spans="1:13" ht="18" customHeight="1" x14ac:dyDescent="0.2">
      <c r="A52" s="4" t="s">
        <v>50</v>
      </c>
      <c r="B52" s="6">
        <v>452</v>
      </c>
      <c r="C52" s="6">
        <v>436</v>
      </c>
      <c r="D52" s="6">
        <v>417</v>
      </c>
      <c r="E52" s="6">
        <v>357</v>
      </c>
      <c r="F52" s="6">
        <v>361</v>
      </c>
      <c r="G52" s="6">
        <v>322</v>
      </c>
      <c r="H52" s="6">
        <v>329</v>
      </c>
      <c r="I52" s="6">
        <v>271</v>
      </c>
      <c r="J52" s="6">
        <v>258</v>
      </c>
      <c r="K52" s="6">
        <v>200</v>
      </c>
      <c r="L52" s="6">
        <v>259</v>
      </c>
      <c r="M52" s="6">
        <v>3662</v>
      </c>
    </row>
    <row r="53" spans="1:13" ht="18" customHeight="1" x14ac:dyDescent="0.2">
      <c r="A53" s="4" t="s">
        <v>51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</row>
    <row r="54" spans="1:13" ht="18" customHeight="1" x14ac:dyDescent="0.2">
      <c r="A54" s="4" t="s">
        <v>52</v>
      </c>
      <c r="B54" s="6">
        <v>3</v>
      </c>
      <c r="C54" s="6">
        <v>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</v>
      </c>
      <c r="K54" s="6">
        <v>1</v>
      </c>
      <c r="L54" s="6">
        <v>1</v>
      </c>
      <c r="M54" s="6">
        <v>7</v>
      </c>
    </row>
    <row r="55" spans="1:13" ht="18" customHeight="1" x14ac:dyDescent="0.2">
      <c r="A55" s="4" t="s">
        <v>53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3" ht="18" customHeight="1" x14ac:dyDescent="0.2">
      <c r="A56" s="4" t="s">
        <v>54</v>
      </c>
      <c r="B56" s="6">
        <v>32</v>
      </c>
      <c r="C56" s="6">
        <v>37</v>
      </c>
      <c r="D56" s="6">
        <v>30</v>
      </c>
      <c r="E56" s="6">
        <v>26</v>
      </c>
      <c r="F56" s="6">
        <v>16</v>
      </c>
      <c r="G56" s="6">
        <v>7</v>
      </c>
      <c r="H56" s="6">
        <v>11</v>
      </c>
      <c r="I56" s="6">
        <v>8</v>
      </c>
      <c r="J56" s="6">
        <v>16</v>
      </c>
      <c r="K56" s="6">
        <v>11</v>
      </c>
      <c r="L56" s="6">
        <v>18</v>
      </c>
      <c r="M56" s="6">
        <v>212</v>
      </c>
    </row>
    <row r="57" spans="1:13" ht="18" customHeight="1" x14ac:dyDescent="0.2">
      <c r="A57" s="4" t="s">
        <v>55</v>
      </c>
      <c r="B57" s="6">
        <v>3</v>
      </c>
      <c r="C57" s="6">
        <v>4</v>
      </c>
      <c r="D57" s="6">
        <v>1</v>
      </c>
      <c r="E57" s="6">
        <v>1</v>
      </c>
      <c r="F57" s="6">
        <v>0</v>
      </c>
      <c r="G57" s="6">
        <v>1</v>
      </c>
      <c r="H57" s="6">
        <v>1</v>
      </c>
      <c r="I57" s="6">
        <v>2</v>
      </c>
      <c r="J57" s="6">
        <v>1</v>
      </c>
      <c r="K57" s="6">
        <v>3</v>
      </c>
      <c r="L57" s="6">
        <v>5</v>
      </c>
      <c r="M57" s="6">
        <v>22</v>
      </c>
    </row>
    <row r="58" spans="1:13" ht="18" customHeight="1" x14ac:dyDescent="0.2">
      <c r="A58" s="4" t="s">
        <v>56</v>
      </c>
      <c r="B58" s="6">
        <v>168</v>
      </c>
      <c r="C58" s="6">
        <v>157</v>
      </c>
      <c r="D58" s="6">
        <v>174</v>
      </c>
      <c r="E58" s="6">
        <v>143</v>
      </c>
      <c r="F58" s="6">
        <v>156</v>
      </c>
      <c r="G58" s="6">
        <v>142</v>
      </c>
      <c r="H58" s="6">
        <v>149</v>
      </c>
      <c r="I58" s="6">
        <v>114</v>
      </c>
      <c r="J58" s="6">
        <v>107</v>
      </c>
      <c r="K58" s="6">
        <v>76</v>
      </c>
      <c r="L58" s="6">
        <v>111</v>
      </c>
      <c r="M58" s="6">
        <v>1497</v>
      </c>
    </row>
    <row r="59" spans="1:13" ht="18" customHeight="1" x14ac:dyDescent="0.2">
      <c r="A59" s="4" t="s">
        <v>57</v>
      </c>
      <c r="B59" s="6">
        <v>19</v>
      </c>
      <c r="C59" s="6">
        <v>24</v>
      </c>
      <c r="D59" s="6">
        <v>18</v>
      </c>
      <c r="E59" s="6">
        <v>12</v>
      </c>
      <c r="F59" s="6">
        <v>14</v>
      </c>
      <c r="G59" s="6">
        <v>10</v>
      </c>
      <c r="H59" s="6">
        <v>8</v>
      </c>
      <c r="I59" s="6">
        <v>7</v>
      </c>
      <c r="J59" s="6">
        <v>9</v>
      </c>
      <c r="K59" s="6">
        <v>17</v>
      </c>
      <c r="L59" s="6">
        <v>12</v>
      </c>
      <c r="M59" s="6">
        <v>150</v>
      </c>
    </row>
    <row r="60" spans="1:13" ht="18" customHeight="1" x14ac:dyDescent="0.2">
      <c r="A60" s="4" t="s">
        <v>58</v>
      </c>
      <c r="B60" s="6">
        <v>0</v>
      </c>
      <c r="C60" s="6">
        <v>1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</v>
      </c>
      <c r="K60" s="6">
        <v>0</v>
      </c>
      <c r="L60" s="6">
        <v>0</v>
      </c>
      <c r="M60" s="6">
        <v>2</v>
      </c>
    </row>
    <row r="61" spans="1:13" ht="18" customHeight="1" x14ac:dyDescent="0.2">
      <c r="A61" s="4" t="s">
        <v>59</v>
      </c>
      <c r="B61" s="6">
        <v>14</v>
      </c>
      <c r="C61" s="6">
        <v>10</v>
      </c>
      <c r="D61" s="6">
        <v>15</v>
      </c>
      <c r="E61" s="6">
        <v>6</v>
      </c>
      <c r="F61" s="6">
        <v>14</v>
      </c>
      <c r="G61" s="6">
        <v>4</v>
      </c>
      <c r="H61" s="6">
        <v>11</v>
      </c>
      <c r="I61" s="6">
        <v>8</v>
      </c>
      <c r="J61" s="6">
        <v>6</v>
      </c>
      <c r="K61" s="6">
        <v>3</v>
      </c>
      <c r="L61" s="6">
        <v>1</v>
      </c>
      <c r="M61" s="6">
        <v>92</v>
      </c>
    </row>
    <row r="62" spans="1:13" ht="18" customHeight="1" x14ac:dyDescent="0.2">
      <c r="A62" s="4" t="s">
        <v>60</v>
      </c>
      <c r="B62" s="6">
        <v>12</v>
      </c>
      <c r="C62" s="6">
        <v>11</v>
      </c>
      <c r="D62" s="6">
        <v>15</v>
      </c>
      <c r="E62" s="6">
        <v>10</v>
      </c>
      <c r="F62" s="6">
        <v>11</v>
      </c>
      <c r="G62" s="6">
        <v>21</v>
      </c>
      <c r="H62" s="6">
        <v>8</v>
      </c>
      <c r="I62" s="6">
        <v>14</v>
      </c>
      <c r="J62" s="6">
        <v>10</v>
      </c>
      <c r="K62" s="6">
        <v>9</v>
      </c>
      <c r="L62" s="6">
        <v>9</v>
      </c>
      <c r="M62" s="6">
        <v>130</v>
      </c>
    </row>
    <row r="63" spans="1:13" ht="18" customHeight="1" x14ac:dyDescent="0.2">
      <c r="A63" s="4" t="s">
        <v>61</v>
      </c>
      <c r="B63" s="6">
        <v>2</v>
      </c>
      <c r="C63" s="6">
        <v>3</v>
      </c>
      <c r="D63" s="6">
        <v>2</v>
      </c>
      <c r="E63" s="6">
        <v>3</v>
      </c>
      <c r="F63" s="6">
        <v>1</v>
      </c>
      <c r="G63" s="6">
        <v>0</v>
      </c>
      <c r="H63" s="6">
        <v>1</v>
      </c>
      <c r="I63" s="6">
        <v>1</v>
      </c>
      <c r="J63" s="6">
        <v>2</v>
      </c>
      <c r="K63" s="6">
        <v>0</v>
      </c>
      <c r="L63" s="6">
        <v>0</v>
      </c>
      <c r="M63" s="6">
        <v>15</v>
      </c>
    </row>
    <row r="64" spans="1:13" ht="18" customHeight="1" x14ac:dyDescent="0.2">
      <c r="A64" s="4" t="s">
        <v>62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</row>
    <row r="65" spans="1:13" ht="18" customHeight="1" x14ac:dyDescent="0.2">
      <c r="A65" s="4" t="s">
        <v>63</v>
      </c>
      <c r="B65" s="6">
        <v>161</v>
      </c>
      <c r="C65" s="6">
        <v>152</v>
      </c>
      <c r="D65" s="6">
        <v>129</v>
      </c>
      <c r="E65" s="6">
        <v>125</v>
      </c>
      <c r="F65" s="6">
        <v>121</v>
      </c>
      <c r="G65" s="6">
        <v>108</v>
      </c>
      <c r="H65" s="6">
        <v>105</v>
      </c>
      <c r="I65" s="6">
        <v>99</v>
      </c>
      <c r="J65" s="6">
        <v>83</v>
      </c>
      <c r="K65" s="6">
        <v>46</v>
      </c>
      <c r="L65" s="6">
        <v>65</v>
      </c>
      <c r="M65" s="6">
        <v>1194</v>
      </c>
    </row>
    <row r="66" spans="1:13" ht="18" customHeight="1" x14ac:dyDescent="0.2">
      <c r="A66" s="4" t="s">
        <v>64</v>
      </c>
      <c r="B66" s="6">
        <v>0</v>
      </c>
      <c r="C66" s="6">
        <v>0</v>
      </c>
      <c r="D66" s="6">
        <v>0</v>
      </c>
      <c r="E66" s="6">
        <v>1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1</v>
      </c>
    </row>
    <row r="67" spans="1:13" ht="18" customHeight="1" x14ac:dyDescent="0.2">
      <c r="A67" s="4" t="s">
        <v>65</v>
      </c>
      <c r="B67" s="6">
        <v>1</v>
      </c>
      <c r="C67" s="6">
        <v>2</v>
      </c>
      <c r="D67" s="6">
        <v>4</v>
      </c>
      <c r="E67" s="6">
        <v>0</v>
      </c>
      <c r="F67" s="6">
        <v>1</v>
      </c>
      <c r="G67" s="6">
        <v>2</v>
      </c>
      <c r="H67" s="6">
        <v>5</v>
      </c>
      <c r="I67" s="6">
        <v>3</v>
      </c>
      <c r="J67" s="6">
        <v>1</v>
      </c>
      <c r="K67" s="6">
        <v>3</v>
      </c>
      <c r="L67" s="6">
        <v>3</v>
      </c>
      <c r="M67" s="6">
        <v>25</v>
      </c>
    </row>
    <row r="68" spans="1:13" ht="18" customHeight="1" x14ac:dyDescent="0.2">
      <c r="A68" s="4" t="s">
        <v>66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</row>
    <row r="69" spans="1:13" ht="18" customHeight="1" x14ac:dyDescent="0.2">
      <c r="A69" s="4" t="s">
        <v>67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</row>
    <row r="70" spans="1:13" ht="18" customHeight="1" x14ac:dyDescent="0.2">
      <c r="A70" s="4" t="s">
        <v>68</v>
      </c>
      <c r="B70" s="6">
        <v>9</v>
      </c>
      <c r="C70" s="6">
        <v>6</v>
      </c>
      <c r="D70" s="6">
        <v>2</v>
      </c>
      <c r="E70" s="6">
        <v>5</v>
      </c>
      <c r="F70" s="6">
        <v>2</v>
      </c>
      <c r="G70" s="6">
        <v>5</v>
      </c>
      <c r="H70" s="6">
        <v>5</v>
      </c>
      <c r="I70" s="6">
        <v>3</v>
      </c>
      <c r="J70" s="6">
        <v>2</v>
      </c>
      <c r="K70" s="6">
        <v>2</v>
      </c>
      <c r="L70" s="6">
        <v>6</v>
      </c>
      <c r="M70" s="6">
        <v>47</v>
      </c>
    </row>
    <row r="71" spans="1:13" ht="18" customHeight="1" x14ac:dyDescent="0.2">
      <c r="A71" s="4" t="s">
        <v>69</v>
      </c>
      <c r="B71" s="6">
        <v>9</v>
      </c>
      <c r="C71" s="6">
        <v>5</v>
      </c>
      <c r="D71" s="6">
        <v>7</v>
      </c>
      <c r="E71" s="6">
        <v>6</v>
      </c>
      <c r="F71" s="6">
        <v>7</v>
      </c>
      <c r="G71" s="6">
        <v>5</v>
      </c>
      <c r="H71" s="6">
        <v>8</v>
      </c>
      <c r="I71" s="6">
        <v>3</v>
      </c>
      <c r="J71" s="6">
        <v>7</v>
      </c>
      <c r="K71" s="6">
        <v>8</v>
      </c>
      <c r="L71" s="6">
        <v>9</v>
      </c>
      <c r="M71" s="6">
        <v>74</v>
      </c>
    </row>
    <row r="72" spans="1:13" ht="18" customHeight="1" x14ac:dyDescent="0.2">
      <c r="A72" s="4" t="s">
        <v>70</v>
      </c>
      <c r="B72" s="6">
        <v>13</v>
      </c>
      <c r="C72" s="6">
        <v>18</v>
      </c>
      <c r="D72" s="6">
        <v>18</v>
      </c>
      <c r="E72" s="6">
        <v>17</v>
      </c>
      <c r="F72" s="6">
        <v>15</v>
      </c>
      <c r="G72" s="6">
        <v>12</v>
      </c>
      <c r="H72" s="6">
        <v>14</v>
      </c>
      <c r="I72" s="6">
        <v>7</v>
      </c>
      <c r="J72" s="6">
        <v>9</v>
      </c>
      <c r="K72" s="6">
        <v>12</v>
      </c>
      <c r="L72" s="6">
        <v>17</v>
      </c>
      <c r="M72" s="6">
        <v>152</v>
      </c>
    </row>
    <row r="73" spans="1:13" ht="18" customHeight="1" x14ac:dyDescent="0.2">
      <c r="A73" s="4" t="s">
        <v>71</v>
      </c>
      <c r="B73" s="6">
        <v>3</v>
      </c>
      <c r="C73" s="6">
        <v>4</v>
      </c>
      <c r="D73" s="6">
        <v>1</v>
      </c>
      <c r="E73" s="6">
        <v>2</v>
      </c>
      <c r="F73" s="6">
        <v>3</v>
      </c>
      <c r="G73" s="6">
        <v>5</v>
      </c>
      <c r="H73" s="6">
        <v>2</v>
      </c>
      <c r="I73" s="6">
        <v>2</v>
      </c>
      <c r="J73" s="6">
        <v>3</v>
      </c>
      <c r="K73" s="6">
        <v>9</v>
      </c>
      <c r="L73" s="6">
        <v>2</v>
      </c>
      <c r="M73" s="6">
        <v>36</v>
      </c>
    </row>
    <row r="74" spans="1:13" ht="18" customHeight="1" x14ac:dyDescent="0.2">
      <c r="A74" s="4" t="s">
        <v>72</v>
      </c>
      <c r="B74" s="6">
        <v>3</v>
      </c>
      <c r="C74" s="6">
        <v>1</v>
      </c>
      <c r="D74" s="6">
        <v>1</v>
      </c>
      <c r="E74" s="6">
        <v>0</v>
      </c>
      <c r="F74" s="6">
        <v>0</v>
      </c>
      <c r="G74" s="6">
        <v>0</v>
      </c>
      <c r="H74" s="6">
        <v>1</v>
      </c>
      <c r="I74" s="6">
        <v>0</v>
      </c>
      <c r="J74" s="6">
        <v>0</v>
      </c>
      <c r="K74" s="6">
        <v>0</v>
      </c>
      <c r="L74" s="6">
        <v>0</v>
      </c>
      <c r="M74" s="6">
        <v>6</v>
      </c>
    </row>
    <row r="75" spans="1:13" ht="18" customHeight="1" x14ac:dyDescent="0.2">
      <c r="A75" s="4" t="s">
        <v>73</v>
      </c>
      <c r="B75" s="6">
        <v>460</v>
      </c>
      <c r="C75" s="6">
        <v>442</v>
      </c>
      <c r="D75" s="6">
        <v>380</v>
      </c>
      <c r="E75" s="6">
        <v>284</v>
      </c>
      <c r="F75" s="6">
        <v>292</v>
      </c>
      <c r="G75" s="6">
        <v>310</v>
      </c>
      <c r="H75" s="6">
        <v>268</v>
      </c>
      <c r="I75" s="6">
        <v>249</v>
      </c>
      <c r="J75" s="6">
        <v>256</v>
      </c>
      <c r="K75" s="6">
        <v>234</v>
      </c>
      <c r="L75" s="6">
        <v>192</v>
      </c>
      <c r="M75" s="6">
        <v>3367</v>
      </c>
    </row>
    <row r="76" spans="1:13" ht="18" customHeight="1" x14ac:dyDescent="0.2">
      <c r="A76" s="4" t="s">
        <v>74</v>
      </c>
      <c r="B76" s="6">
        <v>148</v>
      </c>
      <c r="C76" s="6">
        <v>128</v>
      </c>
      <c r="D76" s="6">
        <v>107</v>
      </c>
      <c r="E76" s="6">
        <v>66</v>
      </c>
      <c r="F76" s="6">
        <v>87</v>
      </c>
      <c r="G76" s="6">
        <v>81</v>
      </c>
      <c r="H76" s="6">
        <v>61</v>
      </c>
      <c r="I76" s="6">
        <v>59</v>
      </c>
      <c r="J76" s="6">
        <v>75</v>
      </c>
      <c r="K76" s="6">
        <v>38</v>
      </c>
      <c r="L76" s="6">
        <v>42</v>
      </c>
      <c r="M76" s="6">
        <v>892</v>
      </c>
    </row>
    <row r="77" spans="1:13" ht="18" customHeight="1" x14ac:dyDescent="0.2">
      <c r="A77" s="4" t="s">
        <v>75</v>
      </c>
      <c r="B77" s="6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</row>
    <row r="78" spans="1:13" ht="18" customHeight="1" x14ac:dyDescent="0.2">
      <c r="A78" s="4" t="s">
        <v>76</v>
      </c>
      <c r="B78" s="6">
        <v>2</v>
      </c>
      <c r="C78" s="6">
        <v>9</v>
      </c>
      <c r="D78" s="6">
        <v>2</v>
      </c>
      <c r="E78" s="6">
        <v>3</v>
      </c>
      <c r="F78" s="6">
        <v>2</v>
      </c>
      <c r="G78" s="6">
        <v>1</v>
      </c>
      <c r="H78" s="6">
        <v>0</v>
      </c>
      <c r="I78" s="6">
        <v>0</v>
      </c>
      <c r="J78" s="6">
        <v>1</v>
      </c>
      <c r="K78" s="6">
        <v>0</v>
      </c>
      <c r="L78" s="6">
        <v>0</v>
      </c>
      <c r="M78" s="6">
        <v>20</v>
      </c>
    </row>
    <row r="79" spans="1:13" ht="18" customHeight="1" x14ac:dyDescent="0.2">
      <c r="A79" s="4" t="s">
        <v>77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</row>
    <row r="80" spans="1:13" ht="18" customHeight="1" x14ac:dyDescent="0.2">
      <c r="A80" s="4" t="s">
        <v>78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</row>
    <row r="81" spans="1:13" ht="18" customHeight="1" x14ac:dyDescent="0.2">
      <c r="A81" s="4" t="s">
        <v>79</v>
      </c>
      <c r="B81" s="6">
        <v>9</v>
      </c>
      <c r="C81" s="6">
        <v>12</v>
      </c>
      <c r="D81" s="6">
        <v>19</v>
      </c>
      <c r="E81" s="6">
        <v>4</v>
      </c>
      <c r="F81" s="6">
        <v>5</v>
      </c>
      <c r="G81" s="6">
        <v>9</v>
      </c>
      <c r="H81" s="6">
        <v>11</v>
      </c>
      <c r="I81" s="6">
        <v>14</v>
      </c>
      <c r="J81" s="6">
        <v>7</v>
      </c>
      <c r="K81" s="6">
        <v>4</v>
      </c>
      <c r="L81" s="6">
        <v>5</v>
      </c>
      <c r="M81" s="6">
        <v>99</v>
      </c>
    </row>
    <row r="82" spans="1:13" ht="18" customHeight="1" x14ac:dyDescent="0.2">
      <c r="A82" s="4" t="s">
        <v>80</v>
      </c>
      <c r="B82" s="6">
        <v>5</v>
      </c>
      <c r="C82" s="6">
        <v>9</v>
      </c>
      <c r="D82" s="6">
        <v>6</v>
      </c>
      <c r="E82" s="6">
        <v>2</v>
      </c>
      <c r="F82" s="6">
        <v>0</v>
      </c>
      <c r="G82" s="6">
        <v>3</v>
      </c>
      <c r="H82" s="6">
        <v>3</v>
      </c>
      <c r="I82" s="6">
        <v>3</v>
      </c>
      <c r="J82" s="6">
        <v>3</v>
      </c>
      <c r="K82" s="6">
        <v>1</v>
      </c>
      <c r="L82" s="6">
        <v>0</v>
      </c>
      <c r="M82" s="6">
        <v>35</v>
      </c>
    </row>
    <row r="83" spans="1:13" ht="18" customHeight="1" x14ac:dyDescent="0.2">
      <c r="A83" s="4" t="s">
        <v>81</v>
      </c>
      <c r="B83" s="6">
        <v>4</v>
      </c>
      <c r="C83" s="6">
        <v>4</v>
      </c>
      <c r="D83" s="6">
        <v>4</v>
      </c>
      <c r="E83" s="6">
        <v>4</v>
      </c>
      <c r="F83" s="6">
        <v>6</v>
      </c>
      <c r="G83" s="6">
        <v>2</v>
      </c>
      <c r="H83" s="6">
        <v>3</v>
      </c>
      <c r="I83" s="6">
        <v>2</v>
      </c>
      <c r="J83" s="6">
        <v>5</v>
      </c>
      <c r="K83" s="6">
        <v>4</v>
      </c>
      <c r="L83" s="6">
        <v>1</v>
      </c>
      <c r="M83" s="6">
        <v>39</v>
      </c>
    </row>
    <row r="84" spans="1:13" ht="18" customHeight="1" x14ac:dyDescent="0.2">
      <c r="A84" s="4" t="s">
        <v>82</v>
      </c>
      <c r="B84" s="6">
        <v>92</v>
      </c>
      <c r="C84" s="6">
        <v>72</v>
      </c>
      <c r="D84" s="6">
        <v>39</v>
      </c>
      <c r="E84" s="6">
        <v>38</v>
      </c>
      <c r="F84" s="6">
        <v>31</v>
      </c>
      <c r="G84" s="6">
        <v>49</v>
      </c>
      <c r="H84" s="6">
        <v>29</v>
      </c>
      <c r="I84" s="6">
        <v>26</v>
      </c>
      <c r="J84" s="6">
        <v>24</v>
      </c>
      <c r="K84" s="6">
        <v>27</v>
      </c>
      <c r="L84" s="6">
        <v>19</v>
      </c>
      <c r="M84" s="6">
        <v>446</v>
      </c>
    </row>
    <row r="85" spans="1:13" ht="18" customHeight="1" x14ac:dyDescent="0.2">
      <c r="A85" s="4" t="s">
        <v>83</v>
      </c>
      <c r="B85" s="6">
        <v>26</v>
      </c>
      <c r="C85" s="6">
        <v>43</v>
      </c>
      <c r="D85" s="6">
        <v>43</v>
      </c>
      <c r="E85" s="6">
        <v>34</v>
      </c>
      <c r="F85" s="6">
        <v>32</v>
      </c>
      <c r="G85" s="6">
        <v>31</v>
      </c>
      <c r="H85" s="6">
        <v>38</v>
      </c>
      <c r="I85" s="6">
        <v>25</v>
      </c>
      <c r="J85" s="6">
        <v>27</v>
      </c>
      <c r="K85" s="6">
        <v>30</v>
      </c>
      <c r="L85" s="6">
        <v>20</v>
      </c>
      <c r="M85" s="6">
        <v>349</v>
      </c>
    </row>
    <row r="86" spans="1:13" ht="18" customHeight="1" x14ac:dyDescent="0.2">
      <c r="A86" s="4" t="s">
        <v>84</v>
      </c>
      <c r="B86" s="6">
        <v>0</v>
      </c>
      <c r="C86" s="6">
        <v>0</v>
      </c>
      <c r="D86" s="6">
        <v>0</v>
      </c>
      <c r="E86" s="6">
        <v>1</v>
      </c>
      <c r="F86" s="6">
        <v>0</v>
      </c>
      <c r="G86" s="6">
        <v>1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2</v>
      </c>
    </row>
    <row r="87" spans="1:13" ht="18" customHeight="1" x14ac:dyDescent="0.2">
      <c r="A87" s="4" t="s">
        <v>85</v>
      </c>
      <c r="B87" s="6">
        <v>1</v>
      </c>
      <c r="C87" s="6">
        <v>0</v>
      </c>
      <c r="D87" s="6">
        <v>2</v>
      </c>
      <c r="E87" s="6">
        <v>1</v>
      </c>
      <c r="F87" s="6">
        <v>3</v>
      </c>
      <c r="G87" s="6">
        <v>2</v>
      </c>
      <c r="H87" s="6">
        <v>1</v>
      </c>
      <c r="I87" s="6">
        <v>0</v>
      </c>
      <c r="J87" s="6">
        <v>3</v>
      </c>
      <c r="K87" s="6">
        <v>0</v>
      </c>
      <c r="L87" s="6">
        <v>0</v>
      </c>
      <c r="M87" s="6">
        <v>13</v>
      </c>
    </row>
    <row r="88" spans="1:13" ht="18" customHeight="1" x14ac:dyDescent="0.2">
      <c r="A88" s="4" t="s">
        <v>86</v>
      </c>
      <c r="B88" s="6">
        <v>10</v>
      </c>
      <c r="C88" s="6">
        <v>12</v>
      </c>
      <c r="D88" s="6">
        <v>21</v>
      </c>
      <c r="E88" s="6">
        <v>11</v>
      </c>
      <c r="F88" s="6">
        <v>14</v>
      </c>
      <c r="G88" s="6">
        <v>13</v>
      </c>
      <c r="H88" s="6">
        <v>8</v>
      </c>
      <c r="I88" s="6">
        <v>7</v>
      </c>
      <c r="J88" s="6">
        <v>9</v>
      </c>
      <c r="K88" s="6">
        <v>12</v>
      </c>
      <c r="L88" s="6">
        <v>9</v>
      </c>
      <c r="M88" s="6">
        <v>126</v>
      </c>
    </row>
    <row r="89" spans="1:13" ht="18" customHeight="1" x14ac:dyDescent="0.2">
      <c r="A89" s="4" t="s">
        <v>87</v>
      </c>
      <c r="B89" s="6">
        <v>8</v>
      </c>
      <c r="C89" s="6">
        <v>6</v>
      </c>
      <c r="D89" s="6">
        <v>3</v>
      </c>
      <c r="E89" s="6">
        <v>9</v>
      </c>
      <c r="F89" s="6">
        <v>5</v>
      </c>
      <c r="G89" s="6">
        <v>9</v>
      </c>
      <c r="H89" s="6">
        <v>3</v>
      </c>
      <c r="I89" s="6">
        <v>4</v>
      </c>
      <c r="J89" s="6">
        <v>6</v>
      </c>
      <c r="K89" s="6">
        <v>6</v>
      </c>
      <c r="L89" s="6">
        <v>4</v>
      </c>
      <c r="M89" s="6">
        <v>63</v>
      </c>
    </row>
    <row r="90" spans="1:13" ht="18" customHeight="1" x14ac:dyDescent="0.2">
      <c r="A90" s="4" t="s">
        <v>88</v>
      </c>
      <c r="B90" s="6">
        <v>22</v>
      </c>
      <c r="C90" s="6">
        <v>9</v>
      </c>
      <c r="D90" s="6">
        <v>10</v>
      </c>
      <c r="E90" s="6">
        <v>8</v>
      </c>
      <c r="F90" s="6">
        <v>12</v>
      </c>
      <c r="G90" s="6">
        <v>5</v>
      </c>
      <c r="H90" s="6">
        <v>5</v>
      </c>
      <c r="I90" s="6">
        <v>4</v>
      </c>
      <c r="J90" s="6">
        <v>5</v>
      </c>
      <c r="K90" s="6">
        <v>4</v>
      </c>
      <c r="L90" s="6">
        <v>1</v>
      </c>
      <c r="M90" s="6">
        <v>85</v>
      </c>
    </row>
    <row r="91" spans="1:13" ht="18" customHeight="1" x14ac:dyDescent="0.2">
      <c r="A91" s="4" t="s">
        <v>89</v>
      </c>
      <c r="B91" s="6">
        <v>0</v>
      </c>
      <c r="C91" s="6">
        <v>1</v>
      </c>
      <c r="D91" s="6">
        <v>0</v>
      </c>
      <c r="E91" s="6">
        <v>0</v>
      </c>
      <c r="F91" s="6">
        <v>0</v>
      </c>
      <c r="G91" s="6">
        <v>1</v>
      </c>
      <c r="H91" s="6">
        <v>0</v>
      </c>
      <c r="I91" s="6">
        <v>0</v>
      </c>
      <c r="J91" s="6">
        <v>1</v>
      </c>
      <c r="K91" s="6">
        <v>0</v>
      </c>
      <c r="L91" s="6">
        <v>0</v>
      </c>
      <c r="M91" s="6">
        <v>3</v>
      </c>
    </row>
    <row r="92" spans="1:13" ht="18" customHeight="1" x14ac:dyDescent="0.2">
      <c r="A92" s="4" t="s">
        <v>90</v>
      </c>
      <c r="B92" s="6">
        <v>44</v>
      </c>
      <c r="C92" s="6">
        <v>43</v>
      </c>
      <c r="D92" s="6">
        <v>37</v>
      </c>
      <c r="E92" s="6">
        <v>32</v>
      </c>
      <c r="F92" s="6">
        <v>33</v>
      </c>
      <c r="G92" s="6">
        <v>31</v>
      </c>
      <c r="H92" s="6">
        <v>35</v>
      </c>
      <c r="I92" s="6">
        <v>33</v>
      </c>
      <c r="J92" s="6">
        <v>26</v>
      </c>
      <c r="K92" s="6">
        <v>34</v>
      </c>
      <c r="L92" s="6">
        <v>26</v>
      </c>
      <c r="M92" s="6">
        <v>374</v>
      </c>
    </row>
    <row r="93" spans="1:13" ht="18" customHeight="1" x14ac:dyDescent="0.2">
      <c r="A93" s="4" t="s">
        <v>91</v>
      </c>
      <c r="B93" s="6">
        <v>33</v>
      </c>
      <c r="C93" s="6">
        <v>29</v>
      </c>
      <c r="D93" s="6">
        <v>36</v>
      </c>
      <c r="E93" s="6">
        <v>17</v>
      </c>
      <c r="F93" s="6">
        <v>20</v>
      </c>
      <c r="G93" s="6">
        <v>23</v>
      </c>
      <c r="H93" s="6">
        <v>30</v>
      </c>
      <c r="I93" s="6">
        <v>21</v>
      </c>
      <c r="J93" s="6">
        <v>22</v>
      </c>
      <c r="K93" s="6">
        <v>23</v>
      </c>
      <c r="L93" s="6">
        <v>22</v>
      </c>
      <c r="M93" s="6">
        <v>276</v>
      </c>
    </row>
    <row r="94" spans="1:13" ht="18" customHeight="1" x14ac:dyDescent="0.2">
      <c r="A94" s="4" t="s">
        <v>92</v>
      </c>
      <c r="B94" s="6">
        <v>2</v>
      </c>
      <c r="C94" s="6">
        <v>3</v>
      </c>
      <c r="D94" s="6">
        <v>7</v>
      </c>
      <c r="E94" s="6">
        <v>5</v>
      </c>
      <c r="F94" s="6">
        <v>1</v>
      </c>
      <c r="G94" s="6">
        <v>2</v>
      </c>
      <c r="H94" s="6">
        <v>4</v>
      </c>
      <c r="I94" s="6">
        <v>9</v>
      </c>
      <c r="J94" s="6">
        <v>1</v>
      </c>
      <c r="K94" s="6">
        <v>3</v>
      </c>
      <c r="L94" s="6">
        <v>3</v>
      </c>
      <c r="M94" s="6">
        <v>40</v>
      </c>
    </row>
    <row r="95" spans="1:13" ht="18" customHeight="1" x14ac:dyDescent="0.2">
      <c r="A95" s="4" t="s">
        <v>93</v>
      </c>
      <c r="B95" s="6">
        <v>8</v>
      </c>
      <c r="C95" s="6">
        <v>10</v>
      </c>
      <c r="D95" s="6">
        <v>19</v>
      </c>
      <c r="E95" s="6">
        <v>14</v>
      </c>
      <c r="F95" s="6">
        <v>8</v>
      </c>
      <c r="G95" s="6">
        <v>16</v>
      </c>
      <c r="H95" s="6">
        <v>18</v>
      </c>
      <c r="I95" s="6">
        <v>14</v>
      </c>
      <c r="J95" s="6">
        <v>13</v>
      </c>
      <c r="K95" s="6">
        <v>14</v>
      </c>
      <c r="L95" s="6">
        <v>11</v>
      </c>
      <c r="M95" s="6">
        <v>145</v>
      </c>
    </row>
    <row r="96" spans="1:13" ht="18" customHeight="1" x14ac:dyDescent="0.2">
      <c r="A96" s="4" t="s">
        <v>94</v>
      </c>
      <c r="B96" s="6">
        <v>42</v>
      </c>
      <c r="C96" s="6">
        <v>44</v>
      </c>
      <c r="D96" s="6">
        <v>20</v>
      </c>
      <c r="E96" s="6">
        <v>33</v>
      </c>
      <c r="F96" s="6">
        <v>24</v>
      </c>
      <c r="G96" s="6">
        <v>22</v>
      </c>
      <c r="H96" s="6">
        <v>11</v>
      </c>
      <c r="I96" s="6">
        <v>20</v>
      </c>
      <c r="J96" s="6">
        <v>23</v>
      </c>
      <c r="K96" s="6">
        <v>25</v>
      </c>
      <c r="L96" s="6">
        <v>25</v>
      </c>
      <c r="M96" s="6">
        <v>289</v>
      </c>
    </row>
    <row r="97" spans="1:13" ht="18" customHeight="1" x14ac:dyDescent="0.2">
      <c r="A97" s="4" t="s">
        <v>95</v>
      </c>
      <c r="B97" s="6">
        <v>2</v>
      </c>
      <c r="C97" s="6">
        <v>1</v>
      </c>
      <c r="D97" s="6">
        <v>5</v>
      </c>
      <c r="E97" s="6">
        <v>2</v>
      </c>
      <c r="F97" s="6">
        <v>6</v>
      </c>
      <c r="G97" s="6">
        <v>4</v>
      </c>
      <c r="H97" s="6">
        <v>3</v>
      </c>
      <c r="I97" s="6">
        <v>1</v>
      </c>
      <c r="J97" s="6">
        <v>1</v>
      </c>
      <c r="K97" s="6">
        <v>4</v>
      </c>
      <c r="L97" s="6">
        <v>3</v>
      </c>
      <c r="M97" s="6">
        <v>32</v>
      </c>
    </row>
    <row r="98" spans="1:13" ht="18" customHeight="1" x14ac:dyDescent="0.2">
      <c r="A98" s="4" t="s">
        <v>96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</row>
    <row r="99" spans="1:13" ht="18" customHeight="1" x14ac:dyDescent="0.2">
      <c r="A99" s="4" t="s">
        <v>97</v>
      </c>
      <c r="B99" s="6">
        <v>2</v>
      </c>
      <c r="C99" s="6">
        <v>7</v>
      </c>
      <c r="D99" s="6">
        <v>0</v>
      </c>
      <c r="E99" s="6">
        <v>0</v>
      </c>
      <c r="F99" s="6">
        <v>2</v>
      </c>
      <c r="G99" s="6">
        <v>5</v>
      </c>
      <c r="H99" s="6">
        <v>4</v>
      </c>
      <c r="I99" s="6">
        <v>4</v>
      </c>
      <c r="J99" s="6">
        <v>4</v>
      </c>
      <c r="K99" s="6">
        <v>5</v>
      </c>
      <c r="L99" s="6">
        <v>1</v>
      </c>
      <c r="M99" s="6">
        <v>34</v>
      </c>
    </row>
    <row r="100" spans="1:13" ht="18" customHeight="1" x14ac:dyDescent="0.2">
      <c r="A100" s="4" t="s">
        <v>98</v>
      </c>
      <c r="B100" s="6">
        <v>0</v>
      </c>
      <c r="C100" s="6">
        <v>0</v>
      </c>
      <c r="D100" s="6">
        <v>0</v>
      </c>
      <c r="E100" s="6">
        <v>0</v>
      </c>
      <c r="F100" s="6">
        <v>1</v>
      </c>
      <c r="G100" s="6">
        <v>0</v>
      </c>
      <c r="H100" s="6">
        <v>1</v>
      </c>
      <c r="I100" s="6">
        <v>3</v>
      </c>
      <c r="J100" s="6">
        <v>0</v>
      </c>
      <c r="K100" s="6">
        <v>0</v>
      </c>
      <c r="L100" s="6">
        <v>0</v>
      </c>
      <c r="M100" s="6">
        <v>5</v>
      </c>
    </row>
    <row r="101" spans="1:13" ht="18" customHeight="1" x14ac:dyDescent="0.2">
      <c r="A101" s="4" t="s">
        <v>99</v>
      </c>
      <c r="B101" s="6">
        <v>356</v>
      </c>
      <c r="C101" s="6">
        <v>376</v>
      </c>
      <c r="D101" s="6">
        <v>293</v>
      </c>
      <c r="E101" s="6">
        <v>230</v>
      </c>
      <c r="F101" s="6">
        <v>230</v>
      </c>
      <c r="G101" s="6">
        <v>223</v>
      </c>
      <c r="H101" s="6">
        <v>213</v>
      </c>
      <c r="I101" s="6">
        <v>180</v>
      </c>
      <c r="J101" s="6">
        <v>211</v>
      </c>
      <c r="K101" s="6">
        <v>206</v>
      </c>
      <c r="L101" s="6">
        <v>193</v>
      </c>
      <c r="M101" s="6">
        <v>2711</v>
      </c>
    </row>
    <row r="102" spans="1:13" ht="18" customHeight="1" x14ac:dyDescent="0.2">
      <c r="A102" s="4" t="s">
        <v>100</v>
      </c>
      <c r="B102" s="6">
        <v>240</v>
      </c>
      <c r="C102" s="6">
        <v>252</v>
      </c>
      <c r="D102" s="6">
        <v>175</v>
      </c>
      <c r="E102" s="6">
        <v>158</v>
      </c>
      <c r="F102" s="6">
        <v>150</v>
      </c>
      <c r="G102" s="6">
        <v>139</v>
      </c>
      <c r="H102" s="6">
        <v>150</v>
      </c>
      <c r="I102" s="6">
        <v>126</v>
      </c>
      <c r="J102" s="6">
        <v>151</v>
      </c>
      <c r="K102" s="6">
        <v>134</v>
      </c>
      <c r="L102" s="6">
        <v>135</v>
      </c>
      <c r="M102" s="6">
        <v>1810</v>
      </c>
    </row>
    <row r="103" spans="1:13" ht="18" customHeight="1" x14ac:dyDescent="0.2">
      <c r="A103" s="4" t="s">
        <v>101</v>
      </c>
      <c r="B103" s="6">
        <v>1</v>
      </c>
      <c r="C103" s="6">
        <v>2</v>
      </c>
      <c r="D103" s="6">
        <v>0</v>
      </c>
      <c r="E103" s="6">
        <v>0</v>
      </c>
      <c r="F103" s="6">
        <v>0</v>
      </c>
      <c r="G103" s="6">
        <v>1</v>
      </c>
      <c r="H103" s="6">
        <v>2</v>
      </c>
      <c r="I103" s="6">
        <v>2</v>
      </c>
      <c r="J103" s="6">
        <v>3</v>
      </c>
      <c r="K103" s="6">
        <v>5</v>
      </c>
      <c r="L103" s="6">
        <v>5</v>
      </c>
      <c r="M103" s="6">
        <v>21</v>
      </c>
    </row>
    <row r="104" spans="1:13" ht="18" customHeight="1" x14ac:dyDescent="0.2">
      <c r="A104" s="4" t="s">
        <v>102</v>
      </c>
      <c r="B104" s="6">
        <v>115</v>
      </c>
      <c r="C104" s="6">
        <v>122</v>
      </c>
      <c r="D104" s="6">
        <v>118</v>
      </c>
      <c r="E104" s="6">
        <v>72</v>
      </c>
      <c r="F104" s="6">
        <v>80</v>
      </c>
      <c r="G104" s="6">
        <v>83</v>
      </c>
      <c r="H104" s="6">
        <v>61</v>
      </c>
      <c r="I104" s="6">
        <v>52</v>
      </c>
      <c r="J104" s="6">
        <v>57</v>
      </c>
      <c r="K104" s="6">
        <v>67</v>
      </c>
      <c r="L104" s="6">
        <v>53</v>
      </c>
      <c r="M104" s="6">
        <v>880</v>
      </c>
    </row>
    <row r="105" spans="1:13" ht="18" customHeight="1" x14ac:dyDescent="0.2">
      <c r="A105" s="4" t="s">
        <v>103</v>
      </c>
      <c r="B105" s="6">
        <v>1189</v>
      </c>
      <c r="C105" s="6">
        <v>1162</v>
      </c>
      <c r="D105" s="6">
        <v>1117</v>
      </c>
      <c r="E105" s="6">
        <v>1072</v>
      </c>
      <c r="F105" s="6">
        <v>1051</v>
      </c>
      <c r="G105" s="6">
        <v>1008</v>
      </c>
      <c r="H105" s="6">
        <v>1071</v>
      </c>
      <c r="I105" s="6">
        <v>954</v>
      </c>
      <c r="J105" s="6">
        <v>1013</v>
      </c>
      <c r="K105" s="6">
        <v>959</v>
      </c>
      <c r="L105" s="6">
        <v>1070</v>
      </c>
      <c r="M105" s="6">
        <v>11666</v>
      </c>
    </row>
    <row r="106" spans="1:13" ht="18" customHeight="1" x14ac:dyDescent="0.2">
      <c r="A106" s="19" t="s">
        <v>1</v>
      </c>
      <c r="B106" s="20">
        <v>4766</v>
      </c>
      <c r="C106" s="20">
        <v>4764</v>
      </c>
      <c r="D106" s="20">
        <v>4451</v>
      </c>
      <c r="E106" s="20">
        <v>4139</v>
      </c>
      <c r="F106" s="20">
        <v>4083</v>
      </c>
      <c r="G106" s="20">
        <v>3932</v>
      </c>
      <c r="H106" s="20">
        <v>3855</v>
      </c>
      <c r="I106" s="20">
        <v>3583</v>
      </c>
      <c r="J106" s="20">
        <v>3653</v>
      </c>
      <c r="K106" s="20">
        <v>3516</v>
      </c>
      <c r="L106" s="20">
        <v>3508</v>
      </c>
      <c r="M106" s="20">
        <v>44250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ób_evitáveis &lt; 5 anos</vt:lpstr>
      <vt:lpstr>ób_evit &lt; 5a08_18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Zenaide Calazans Oliveira</dc:creator>
  <cp:lastModifiedBy>Zenaide Calazans Oliveira</cp:lastModifiedBy>
  <dcterms:created xsi:type="dcterms:W3CDTF">2019-09-04T13:51:57Z</dcterms:created>
  <dcterms:modified xsi:type="dcterms:W3CDTF">2019-09-04T16:20:32Z</dcterms:modified>
</cp:coreProperties>
</file>