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DAB\COAM\CAMAB\CAMAB 2026\ARQUIVOS PARA PUBLICAÇÃO 2026\"/>
    </mc:Choice>
  </mc:AlternateContent>
  <bookViews>
    <workbookView xWindow="-105" yWindow="-105" windowWidth="20370" windowHeight="12210" tabRatio="555" activeTab="3"/>
  </bookViews>
  <sheets>
    <sheet name="Indicador" sheetId="16" r:id="rId1"/>
    <sheet name="Macrorregião" sheetId="14" r:id="rId2"/>
    <sheet name="Regiões de Saúde" sheetId="15" r:id="rId3"/>
    <sheet name="Municípios" sheetId="12" r:id="rId4"/>
    <sheet name="Historico" sheetId="13" state="hidden" r:id="rId5"/>
  </sheets>
  <externalReferences>
    <externalReference r:id="rId6"/>
  </externalReferences>
  <definedNames>
    <definedName name="_ABA1">#REF!</definedName>
    <definedName name="_xlnm._FilterDatabase" localSheetId="3" hidden="1">Municípios!$A$3:$N$460</definedName>
    <definedName name="AdolescenteA1">#REF!</definedName>
    <definedName name="BucalA1">#REF!</definedName>
    <definedName name="ComoA1">#REF!</definedName>
    <definedName name="CriançaA1">#REF!</definedName>
    <definedName name="DiabetesA1">#REF!</definedName>
    <definedName name="Excel_BuiltIn__FilterDatabase" localSheetId="3">Municípios!$A$6:$E$458</definedName>
    <definedName name="Excel_BuiltIn__FilterDatabase">#REF!</definedName>
    <definedName name="Excel_BuiltIn__FilterDatabase_1" localSheetId="3">Municípios!$A$5:$E$458</definedName>
    <definedName name="Excel_BuiltIn__FilterDatabase_1">#REF!</definedName>
    <definedName name="Excel_BuiltIn__FilterDatabase_1_1" localSheetId="3">Municípios!$A$5:$E$458</definedName>
    <definedName name="Excel_BuiltIn__FilterDatabase_1_1">#REF!</definedName>
    <definedName name="Excel_BuiltIn__FilterDatabase_10_1" localSheetId="3">Municípios!$A$6:$F$458</definedName>
    <definedName name="Excel_BuiltIn__FilterDatabase_10_1">#REF!</definedName>
    <definedName name="Excel_BuiltIn_Database">#REF!</definedName>
    <definedName name="FormulasA1">#REF!</definedName>
    <definedName name="FormulasA1_3">#REF!</definedName>
    <definedName name="GeraisA1">#REF!</definedName>
    <definedName name="HanseníaseA1">#REF!</definedName>
    <definedName name="HipertensãoA1">#REF!</definedName>
    <definedName name="IdosoA1">#REF!</definedName>
    <definedName name="IdososA1">[1]Mulher!$A$1</definedName>
    <definedName name="IndicadoresA1">#REF!</definedName>
    <definedName name="MulherA1">#REF!</definedName>
    <definedName name="Prioridadesb1">#REF!</definedName>
    <definedName name="TuberculoseA1">#REF!</definedName>
  </definedNames>
  <calcPr calcId="162913"/>
</workbook>
</file>

<file path=xl/calcChain.xml><?xml version="1.0" encoding="utf-8"?>
<calcChain xmlns="http://schemas.openxmlformats.org/spreadsheetml/2006/main">
  <c r="A14" i="14" l="1"/>
  <c r="A13" i="14"/>
  <c r="A42" i="15"/>
  <c r="A41" i="15"/>
</calcChain>
</file>

<file path=xl/sharedStrings.xml><?xml version="1.0" encoding="utf-8"?>
<sst xmlns="http://schemas.openxmlformats.org/spreadsheetml/2006/main" count="1972" uniqueCount="516">
  <si>
    <t>IBGE</t>
  </si>
  <si>
    <t>Macrorregião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</si>
  <si>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</si>
  <si>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</si>
  <si>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</si>
  <si>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</si>
  <si>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</si>
  <si>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</si>
  <si>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</si>
  <si>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</si>
  <si>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</si>
  <si>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</si>
  <si>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Fonte: Sesab/Suvisa/Divep/Coass - Sistema de Informação sobre Mortalidade (SIM)</t>
  </si>
  <si>
    <t>Fonte: DIVEP/SESAB</t>
  </si>
  <si>
    <t>Dado gerado em: 14 de Julho de 2022 - 09:36h</t>
  </si>
  <si>
    <t>Região de Saúde</t>
  </si>
  <si>
    <t>Macrorregião Centro-Leste</t>
  </si>
  <si>
    <t>Feira de Santana</t>
  </si>
  <si>
    <t>Itaberaba</t>
  </si>
  <si>
    <t>Seabra</t>
  </si>
  <si>
    <t>Serrinha</t>
  </si>
  <si>
    <t>Macrorregião Centro-Norte</t>
  </si>
  <si>
    <t>Irecê</t>
  </si>
  <si>
    <t>Jacobina</t>
  </si>
  <si>
    <t>Macrorregião Extremo Sul</t>
  </si>
  <si>
    <t>Porto Seguro</t>
  </si>
  <si>
    <t>Teixeira de Freitas</t>
  </si>
  <si>
    <t>Macrorregião Leste</t>
  </si>
  <si>
    <t>Camaçari</t>
  </si>
  <si>
    <t>Cruz das Almas</t>
  </si>
  <si>
    <t>Salvador</t>
  </si>
  <si>
    <t>Santo Antônio de Jesus</t>
  </si>
  <si>
    <t>Macrorregião Nordeste</t>
  </si>
  <si>
    <t>Alagoinhas</t>
  </si>
  <si>
    <t>Ribeira do Pombal</t>
  </si>
  <si>
    <t>Macrorregião Norte</t>
  </si>
  <si>
    <t>Juazeiro</t>
  </si>
  <si>
    <t>Paulo Afonso</t>
  </si>
  <si>
    <t>Senhor do Bonfim</t>
  </si>
  <si>
    <t>Macrorregião Oeste</t>
  </si>
  <si>
    <t>Barreiras</t>
  </si>
  <si>
    <t>Ibotirama</t>
  </si>
  <si>
    <t>Santa Maria da Vitória</t>
  </si>
  <si>
    <t>Macrorregião Sudoeste</t>
  </si>
  <si>
    <t>Brumado</t>
  </si>
  <si>
    <t>Guanambi</t>
  </si>
  <si>
    <t>Itapetinga</t>
  </si>
  <si>
    <t>Vitória da Conquista</t>
  </si>
  <si>
    <t>Macrorregião Sul</t>
  </si>
  <si>
    <t>Ilhéus</t>
  </si>
  <si>
    <t>Itabuna</t>
  </si>
  <si>
    <t>Jequié</t>
  </si>
  <si>
    <t>Valença</t>
  </si>
  <si>
    <t>Região</t>
  </si>
  <si>
    <t xml:space="preserve"> Território de Identidade</t>
  </si>
  <si>
    <t>Município</t>
  </si>
  <si>
    <t>Legenda</t>
  </si>
  <si>
    <t>BAHIA</t>
  </si>
  <si>
    <t>&lt; 50%</t>
  </si>
  <si>
    <t>&gt;= 50%</t>
  </si>
  <si>
    <t>-</t>
  </si>
  <si>
    <t>Sem óbito registrado</t>
  </si>
  <si>
    <t>Portal do Sertão</t>
  </si>
  <si>
    <t>Amélia Rodrigues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</si>
  <si>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</si>
  <si>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</si>
  <si>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</si>
  <si>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</si>
  <si>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</si>
  <si>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</si>
  <si>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</si>
  <si>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</si>
  <si>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</si>
  <si>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</si>
  <si>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</si>
  <si>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</si>
  <si>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</si>
  <si>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</si>
  <si>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</si>
  <si>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</si>
  <si>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</si>
  <si>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</si>
  <si>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</si>
  <si>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</si>
  <si>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</si>
  <si>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</si>
  <si>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</si>
  <si>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</si>
  <si>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</si>
  <si>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</si>
  <si>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</si>
  <si>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</si>
  <si>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</si>
  <si>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</si>
  <si>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</si>
  <si>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</si>
  <si>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</si>
  <si>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</si>
  <si>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</si>
  <si>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</si>
  <si>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</si>
  <si>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</si>
  <si>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</si>
  <si>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</si>
  <si>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</si>
  <si>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</si>
  <si>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</si>
  <si>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</si>
  <si>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</si>
  <si>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</si>
  <si>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</si>
  <si>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</si>
  <si>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</si>
  <si>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</si>
  <si>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</si>
  <si>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</si>
  <si>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</si>
  <si>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</si>
  <si>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</si>
  <si>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</si>
  <si>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</si>
  <si>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</si>
  <si>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</si>
  <si>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</si>
  <si>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</si>
  <si>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</si>
  <si>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</si>
  <si>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</si>
  <si>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</si>
  <si>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</si>
  <si>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</si>
  <si>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</si>
  <si>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</si>
  <si>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</si>
  <si>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Valente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</si>
  <si>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</si>
  <si>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</si>
  <si>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</si>
  <si>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</si>
  <si>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</si>
  <si>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</si>
  <si>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</si>
  <si>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</si>
  <si>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</si>
  <si>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</si>
  <si>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</si>
  <si>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</si>
  <si>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</si>
  <si>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</si>
  <si>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</si>
  <si>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</si>
  <si>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</si>
  <si>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</si>
  <si>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</si>
  <si>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</si>
  <si>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</si>
  <si>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</si>
  <si>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</si>
  <si>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</si>
  <si>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</si>
  <si>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</si>
  <si>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</si>
  <si>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</si>
  <si>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</si>
  <si>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</si>
  <si>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</si>
  <si>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</si>
  <si>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</si>
  <si>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</si>
  <si>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</si>
  <si>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</si>
  <si>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</si>
  <si>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</si>
  <si>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</si>
  <si>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</si>
  <si>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</si>
  <si>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</si>
  <si>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</si>
  <si>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</si>
  <si>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</si>
  <si>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</si>
  <si>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</si>
  <si>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</si>
  <si>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</si>
  <si>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</si>
  <si>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</si>
  <si>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</si>
  <si>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</si>
  <si>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</si>
  <si>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</si>
  <si>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</si>
  <si>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</si>
  <si>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</si>
  <si>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</si>
  <si>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</si>
  <si>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</si>
  <si>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</si>
  <si>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</si>
  <si>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</si>
  <si>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</si>
  <si>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</si>
  <si>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</si>
  <si>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</si>
  <si>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</si>
  <si>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</si>
  <si>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</si>
  <si>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</si>
  <si>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</si>
  <si>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</si>
  <si>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</si>
  <si>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</si>
  <si>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</si>
  <si>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</si>
  <si>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</si>
  <si>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</si>
  <si>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</si>
  <si>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</si>
  <si>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</si>
  <si>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</si>
  <si>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</si>
  <si>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</si>
  <si>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</si>
  <si>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</si>
  <si>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</si>
  <si>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</si>
  <si>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</si>
  <si>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</si>
  <si>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</si>
  <si>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</si>
  <si>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</si>
  <si>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</si>
  <si>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</si>
  <si>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</si>
  <si>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</si>
  <si>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</si>
  <si>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</si>
  <si>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</si>
  <si>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</si>
  <si>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</si>
  <si>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Teolândia</t>
  </si>
  <si>
    <t>Ubaíra</t>
  </si>
  <si>
    <t>Varzedo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</si>
  <si>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</si>
  <si>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</si>
  <si>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</si>
  <si>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</si>
  <si>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</si>
  <si>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</si>
  <si>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</si>
  <si>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</si>
  <si>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</si>
  <si>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</si>
  <si>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</si>
  <si>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</si>
  <si>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</si>
  <si>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</si>
  <si>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</si>
  <si>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</si>
  <si>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</si>
  <si>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</si>
  <si>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</si>
  <si>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</si>
  <si>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</si>
  <si>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</si>
  <si>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</si>
  <si>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</si>
  <si>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</si>
  <si>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</si>
  <si>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</si>
  <si>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</si>
  <si>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</si>
  <si>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</si>
  <si>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</si>
  <si>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Tucano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</si>
  <si>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</si>
  <si>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</si>
  <si>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</si>
  <si>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</si>
  <si>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</si>
  <si>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</si>
  <si>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</si>
  <si>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</si>
  <si>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</si>
  <si>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</si>
  <si>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</si>
  <si>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</si>
  <si>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</si>
  <si>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</si>
  <si>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</si>
  <si>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</si>
  <si>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</si>
  <si>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</si>
  <si>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</si>
  <si>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</si>
  <si>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</si>
  <si>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</si>
  <si>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</si>
  <si>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</si>
  <si>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</si>
  <si>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</si>
  <si>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</si>
  <si>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</si>
  <si>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</si>
  <si>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</si>
  <si>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</si>
  <si>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</si>
  <si>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</si>
  <si>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</si>
  <si>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</si>
  <si>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</si>
  <si>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</si>
  <si>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</si>
  <si>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</si>
  <si>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</si>
  <si>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</si>
  <si>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</si>
  <si>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</si>
  <si>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</si>
  <si>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</si>
  <si>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</si>
  <si>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</si>
  <si>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</si>
  <si>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</si>
  <si>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</si>
  <si>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</si>
  <si>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Bom Jesus da Lapa</t>
  </si>
  <si>
    <t>Canápolis</t>
  </si>
  <si>
    <t>Cocos</t>
  </si>
  <si>
    <t>Coribe</t>
  </si>
  <si>
    <t>Correntina</t>
  </si>
  <si>
    <t>Jaborandi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</si>
  <si>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</si>
  <si>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</si>
  <si>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</si>
  <si>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</si>
  <si>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</si>
  <si>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</si>
  <si>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</si>
  <si>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</si>
  <si>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</si>
  <si>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</si>
  <si>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</si>
  <si>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</si>
  <si>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</si>
  <si>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</si>
  <si>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</si>
  <si>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</si>
  <si>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</si>
  <si>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</si>
  <si>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</si>
  <si>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</si>
  <si>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</si>
  <si>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</si>
  <si>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</si>
  <si>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</si>
  <si>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</si>
  <si>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</si>
  <si>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Botuporã</t>
  </si>
  <si>
    <t>Caculé</t>
  </si>
  <si>
    <t>Caetité</t>
  </si>
  <si>
    <t>Candiba</t>
  </si>
  <si>
    <t>Carinhanha</t>
  </si>
  <si>
    <t>Feira da Mata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</si>
  <si>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</si>
  <si>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</si>
  <si>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</si>
  <si>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</si>
  <si>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</si>
  <si>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</si>
  <si>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</si>
  <si>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</si>
  <si>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</si>
  <si>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</si>
  <si>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</si>
  <si>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</si>
  <si>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</si>
  <si>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</si>
  <si>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</si>
  <si>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</si>
  <si>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</si>
  <si>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</si>
  <si>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</si>
  <si>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</si>
  <si>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</si>
  <si>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</si>
  <si>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</si>
  <si>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</si>
  <si>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</si>
  <si>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</si>
  <si>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</si>
  <si>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</si>
  <si>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</si>
  <si>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</si>
  <si>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</si>
  <si>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</si>
  <si>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</si>
  <si>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</si>
  <si>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</si>
  <si>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</si>
  <si>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</si>
  <si>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</si>
  <si>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</si>
  <si>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</si>
  <si>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</si>
  <si>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</si>
  <si>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</si>
  <si>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</si>
  <si>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</si>
  <si>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</si>
  <si>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</si>
  <si>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</si>
  <si>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</si>
  <si>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</si>
  <si>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</si>
  <si>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</si>
  <si>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</si>
  <si>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</si>
  <si>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</si>
  <si>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</si>
  <si>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</si>
  <si>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</si>
  <si>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</si>
  <si>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</si>
  <si>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</si>
  <si>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</si>
  <si>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</si>
  <si>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</si>
  <si>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</si>
  <si>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</si>
  <si>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</si>
  <si>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</si>
  <si>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</si>
  <si>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</si>
  <si>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</si>
  <si>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</si>
  <si>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</si>
  <si>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</si>
  <si>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</si>
  <si>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</si>
  <si>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</si>
  <si>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</si>
  <si>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</si>
  <si>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</si>
  <si>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</si>
  <si>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</si>
  <si>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</si>
  <si>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</si>
  <si>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</si>
  <si>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</si>
  <si>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</si>
  <si>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</si>
  <si>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</si>
  <si>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</si>
  <si>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</si>
  <si>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</si>
  <si>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</si>
  <si>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</si>
  <si>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</si>
  <si>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</si>
  <si>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</si>
  <si>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</si>
  <si>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Nova Itarana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</si>
  <si>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</si>
  <si>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</si>
  <si>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</si>
  <si>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</si>
  <si>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</si>
  <si>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</si>
  <si>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</si>
  <si>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</si>
  <si>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</si>
  <si>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</si>
  <si>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</si>
  <si>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Wenceslau Guimarães</t>
  </si>
  <si>
    <t xml:space="preserve">       Data</t>
  </si>
  <si>
    <t xml:space="preserve">   Situação</t>
  </si>
  <si>
    <t xml:space="preserve">  Responsável</t>
  </si>
  <si>
    <t>Atualizado</t>
  </si>
  <si>
    <t xml:space="preserve">Cléria e Isabella </t>
  </si>
  <si>
    <t>Validado</t>
  </si>
  <si>
    <t>Ludmilla</t>
  </si>
  <si>
    <t>Marcia Matos</t>
  </si>
  <si>
    <t>Júlia Costa</t>
  </si>
  <si>
    <t>DESCRIÇÃO</t>
  </si>
  <si>
    <t>Distribuição percentual de óbitos infantis e fetais investigados. O indicador mede o esforço de aprimoramento da informação sobre mortalidade infantil, levando a reclassificação de óbitos infantis notificados como fetais e a identificação de determinantes que originaram o óbito, com o objetivo de apoiar aos
gestores locais na adoção de medidas direcionadas a resolver o problema que possam evitar a ocorrência de eventos similares.</t>
  </si>
  <si>
    <t>MÉTODO DE CÁLCULO</t>
  </si>
  <si>
    <t>FONTES</t>
  </si>
  <si>
    <t>OBSERVAÇÕES</t>
  </si>
  <si>
    <t>Numerador:SIM
Denomina:SIM</t>
  </si>
  <si>
    <t>PERIODICIDADE</t>
  </si>
  <si>
    <t xml:space="preserve">Disponibilidade de coleta nas bases estaduais: Semestral
Período de atualização no CAMAB: Semestral
</t>
  </si>
  <si>
    <t>REGISTRO DO INDICADOR</t>
  </si>
  <si>
    <t xml:space="preserve"> percentual (%) com duas casas decimais.</t>
  </si>
  <si>
    <t>ESFERA DE PACTUAÇÃO</t>
  </si>
  <si>
    <t xml:space="preserve"> Federal, Estadual e Municipal</t>
  </si>
  <si>
    <t>↑</t>
  </si>
  <si>
    <t>Incremento</t>
  </si>
  <si>
    <t>RESPONSÁVEL/GESTOR DO INDICADOR</t>
  </si>
  <si>
    <t>ESFERA</t>
  </si>
  <si>
    <t>ÁREA TÉCNICA</t>
  </si>
  <si>
    <t>DIRETORIA</t>
  </si>
  <si>
    <t>E-MAIL</t>
  </si>
  <si>
    <t>TELEFONE</t>
  </si>
  <si>
    <t>SES</t>
  </si>
  <si>
    <t>DIVEP</t>
  </si>
  <si>
    <t>DIRETORIA DE VIGILÂNCIA EPIDEMIOLÓGICA</t>
  </si>
  <si>
    <t>veo.divep@yahoo.com.br</t>
  </si>
  <si>
    <t>(71)3116-0022</t>
  </si>
  <si>
    <t>Proporção (%) de óbitos infantis e fetais investigados.</t>
  </si>
  <si>
    <t>Óbitos em menores de um ano por município de residência.</t>
  </si>
  <si>
    <t>POLARIDADE</t>
  </si>
  <si>
    <t>Data de acesso: 11/03/26. Dados preliminares</t>
  </si>
  <si>
    <t xml:space="preserve">Total de óbitos infantis e fetais investigados  com investigação cadastrada no SIM Federal _____________________________________________X100
 Total de óbitos infantis e fetais ocorridos
</t>
  </si>
  <si>
    <t>Proporção de Óbitos Infantis e Fetais Investigados por macrorregião, região de saúde e municípios. Bahia, 2016- 2025.</t>
  </si>
  <si>
    <t>Proporção de Óbitos Infantis e Fetais Investigados por macrorregião e região de saúde. Bahia, 2016- 2025.</t>
  </si>
  <si>
    <t>Proporção de Óbitos Infantis e Fetais Investigados por macrorregião de saúde. Bahia, 2016- 2025.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</si>
</sst>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_(* #,##0_);_(* \(#,##0\);_(* \-_);_(@_)"/>
    <numFmt numFmtId="166" formatCode="0.0"/>
  </numFmts>
  <fonts count="34">
    <font>
      <sz val="10"/>
      <name val="Arial"/>
      <charset val="134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9"/>
      <name val="Arial"/>
      <family val="2"/>
    </font>
    <font>
      <sz val="8"/>
      <color theme="1"/>
      <name val="Arial"/>
      <family val="2"/>
    </font>
    <font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8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20"/>
      <color indexed="57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rgb="FFC3D69B"/>
        <bgColor rgb="FFB6CC95"/>
      </patternFill>
    </fill>
    <fill>
      <patternFill patternType="solid">
        <fgColor rgb="FFB1DCFF"/>
        <bgColor rgb="FF99CCFF"/>
      </patternFill>
    </fill>
    <fill>
      <patternFill patternType="solid">
        <fgColor theme="4" tint="0.79995117038483843"/>
        <bgColor rgb="FFCCFFCC"/>
      </patternFill>
    </fill>
    <fill>
      <patternFill patternType="solid">
        <fgColor rgb="FFBFBFBF"/>
        <bgColor rgb="FFC0C0C0"/>
      </patternFill>
    </fill>
    <fill>
      <patternFill patternType="solid">
        <fgColor theme="0"/>
        <bgColor indexed="33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indexed="31"/>
        <bgColor indexed="33"/>
      </patternFill>
    </fill>
    <fill>
      <patternFill patternType="solid">
        <fgColor indexed="45"/>
        <bgColor indexed="38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57"/>
      </patternFill>
    </fill>
    <fill>
      <patternFill patternType="solid">
        <fgColor indexed="47"/>
        <bgColor indexed="36"/>
      </patternFill>
    </fill>
    <fill>
      <patternFill patternType="solid">
        <fgColor indexed="30"/>
        <bgColor indexed="48"/>
      </patternFill>
    </fill>
    <fill>
      <patternFill patternType="solid">
        <fgColor indexed="29"/>
        <bgColor indexed="38"/>
      </patternFill>
    </fill>
    <fill>
      <patternFill patternType="solid">
        <fgColor indexed="20"/>
        <bgColor indexed="1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rgb="FFFFFFCC"/>
        <bgColor indexed="64"/>
      </patternFill>
    </fill>
    <fill>
      <patternFill patternType="solid">
        <fgColor theme="2" tint="-0.249977111117893"/>
        <bgColor indexed="51"/>
      </patternFill>
    </fill>
    <fill>
      <patternFill patternType="solid">
        <fgColor theme="2" tint="-9.9978637043366805E-2"/>
        <bgColor indexed="36"/>
      </patternFill>
    </fill>
    <fill>
      <patternFill patternType="solid">
        <fgColor theme="2" tint="-0.249977111117893"/>
        <bgColor indexed="36"/>
      </patternFill>
    </fill>
    <fill>
      <patternFill patternType="solid">
        <fgColor theme="2" tint="-9.9978637043366805E-2"/>
        <bgColor indexed="28"/>
      </patternFill>
    </fill>
    <fill>
      <patternFill patternType="solid">
        <fgColor theme="2" tint="-9.9978637043366805E-2"/>
        <bgColor indexed="51"/>
      </patternFill>
    </fill>
  </fills>
  <borders count="2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743">
    <xf numFmtId="0" fontId="0" fillId="0" borderId="0"/>
    <xf numFmtId="0" fontId="19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3" fillId="25" borderId="5" applyNumberFormat="0" applyAlignment="0" applyProtection="0"/>
    <xf numFmtId="0" fontId="23" fillId="25" borderId="5" applyNumberFormat="0" applyAlignment="0" applyProtection="0"/>
    <xf numFmtId="0" fontId="23" fillId="25" borderId="5" applyNumberFormat="0" applyAlignment="0" applyProtection="0"/>
    <xf numFmtId="0" fontId="23" fillId="25" borderId="5" applyNumberFormat="0" applyAlignment="0" applyProtection="0"/>
    <xf numFmtId="0" fontId="23" fillId="25" borderId="5" applyNumberFormat="0" applyAlignment="0" applyProtection="0"/>
    <xf numFmtId="0" fontId="23" fillId="25" borderId="5" applyNumberFormat="0" applyAlignment="0" applyProtection="0"/>
    <xf numFmtId="0" fontId="23" fillId="25" borderId="5" applyNumberFormat="0" applyAlignment="0" applyProtection="0"/>
    <xf numFmtId="0" fontId="23" fillId="25" borderId="5" applyNumberFormat="0" applyAlignment="0" applyProtection="0"/>
    <xf numFmtId="0" fontId="23" fillId="25" borderId="5" applyNumberFormat="0" applyAlignment="0" applyProtection="0"/>
    <xf numFmtId="0" fontId="23" fillId="25" borderId="5" applyNumberFormat="0" applyAlignment="0" applyProtection="0"/>
    <xf numFmtId="0" fontId="23" fillId="25" borderId="5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26" borderId="4" applyNumberFormat="0" applyFont="0" applyAlignment="0" applyProtection="0"/>
    <xf numFmtId="0" fontId="20" fillId="26" borderId="4" applyNumberFormat="0" applyFont="0" applyAlignment="0" applyProtection="0"/>
    <xf numFmtId="0" fontId="20" fillId="26" borderId="4" applyNumberFormat="0" applyFont="0" applyAlignment="0" applyProtection="0"/>
    <xf numFmtId="0" fontId="20" fillId="26" borderId="4" applyNumberFormat="0" applyFont="0" applyAlignment="0" applyProtection="0"/>
    <xf numFmtId="0" fontId="21" fillId="26" borderId="4" applyNumberFormat="0" applyFont="0" applyAlignment="0" applyProtection="0"/>
    <xf numFmtId="0" fontId="20" fillId="26" borderId="4" applyNumberFormat="0" applyFont="0" applyAlignment="0" applyProtection="0"/>
    <xf numFmtId="0" fontId="21" fillId="26" borderId="4" applyNumberFormat="0" applyFont="0" applyAlignment="0" applyProtection="0"/>
    <xf numFmtId="0" fontId="21" fillId="26" borderId="4" applyNumberFormat="0" applyFont="0" applyAlignment="0" applyProtection="0"/>
    <xf numFmtId="0" fontId="26" fillId="0" borderId="0"/>
    <xf numFmtId="0" fontId="21" fillId="26" borderId="4" applyNumberFormat="0" applyFont="0" applyAlignment="0" applyProtection="0"/>
    <xf numFmtId="0" fontId="21" fillId="26" borderId="4" applyNumberFormat="0" applyFont="0" applyAlignment="0" applyProtection="0"/>
    <xf numFmtId="0" fontId="21" fillId="26" borderId="4" applyNumberFormat="0" applyFon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0" fillId="0" borderId="0" applyNumberFormat="0" applyFill="0" applyBorder="0" applyAlignment="0" applyProtection="0"/>
  </cellStyleXfs>
  <cellXfs count="167">
    <xf numFmtId="0" fontId="0" fillId="0" borderId="0" xfId="0"/>
    <xf numFmtId="14" fontId="0" fillId="0" borderId="1" xfId="0" applyNumberFormat="1" applyBorder="1"/>
    <xf numFmtId="0" fontId="0" fillId="0" borderId="1" xfId="0" applyBorder="1"/>
    <xf numFmtId="14" fontId="0" fillId="0" borderId="0" xfId="0" applyNumberFormat="1"/>
    <xf numFmtId="14" fontId="0" fillId="0" borderId="2" xfId="0" applyNumberFormat="1" applyBorder="1"/>
    <xf numFmtId="0" fontId="0" fillId="0" borderId="2" xfId="0" applyBorder="1"/>
    <xf numFmtId="0" fontId="0" fillId="0" borderId="0" xfId="1604" applyFont="1" applyAlignment="1">
      <alignment horizontal="left"/>
    </xf>
    <xf numFmtId="0" fontId="0" fillId="0" borderId="0" xfId="1604" applyFont="1"/>
    <xf numFmtId="0" fontId="0" fillId="0" borderId="0" xfId="1604" applyFont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1604" applyFont="1" applyAlignment="1">
      <alignment horizontal="center" vertical="center"/>
    </xf>
    <xf numFmtId="0" fontId="3" fillId="0" borderId="0" xfId="1604" applyFont="1" applyAlignment="1">
      <alignment horizontal="center" vertical="center"/>
    </xf>
    <xf numFmtId="0" fontId="4" fillId="0" borderId="0" xfId="414" applyFont="1"/>
    <xf numFmtId="0" fontId="1" fillId="0" borderId="2" xfId="1604" applyFont="1" applyBorder="1" applyAlignment="1">
      <alignment vertical="center"/>
    </xf>
    <xf numFmtId="0" fontId="5" fillId="2" borderId="3" xfId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left" wrapText="1"/>
    </xf>
    <xf numFmtId="0" fontId="5" fillId="3" borderId="0" xfId="1" applyFont="1" applyFill="1" applyBorder="1" applyAlignment="1">
      <alignment horizontal="left"/>
    </xf>
    <xf numFmtId="0" fontId="5" fillId="3" borderId="0" xfId="1" applyFont="1" applyFill="1" applyBorder="1" applyAlignment="1">
      <alignment horizontal="left" vertical="center"/>
    </xf>
    <xf numFmtId="2" fontId="6" fillId="0" borderId="0" xfId="1604" applyNumberFormat="1" applyFont="1" applyBorder="1" applyAlignment="1">
      <alignment horizontal="center" vertical="center" wrapText="1"/>
    </xf>
    <xf numFmtId="0" fontId="5" fillId="4" borderId="0" xfId="1" applyFont="1" applyFill="1" applyBorder="1" applyAlignment="1">
      <alignment horizontal="left"/>
    </xf>
    <xf numFmtId="0" fontId="5" fillId="5" borderId="0" xfId="1" applyFont="1" applyFill="1" applyBorder="1" applyAlignment="1">
      <alignment horizontal="left"/>
    </xf>
    <xf numFmtId="0" fontId="7" fillId="5" borderId="0" xfId="1" applyFont="1" applyFill="1" applyBorder="1" applyAlignment="1">
      <alignment horizontal="left"/>
    </xf>
    <xf numFmtId="1" fontId="6" fillId="6" borderId="0" xfId="1604" applyNumberFormat="1" applyFont="1" applyFill="1" applyBorder="1" applyAlignment="1">
      <alignment horizontal="left"/>
    </xf>
    <xf numFmtId="0" fontId="6" fillId="7" borderId="0" xfId="1001" applyFont="1" applyFill="1" applyBorder="1" applyAlignment="1">
      <alignment horizontal="left"/>
    </xf>
    <xf numFmtId="0" fontId="8" fillId="7" borderId="0" xfId="1001" applyFont="1" applyFill="1" applyBorder="1" applyAlignment="1">
      <alignment horizontal="left" wrapText="1"/>
    </xf>
    <xf numFmtId="0" fontId="6" fillId="6" borderId="0" xfId="1001" applyFont="1" applyFill="1" applyBorder="1" applyAlignment="1">
      <alignment horizontal="left"/>
    </xf>
    <xf numFmtId="1" fontId="6" fillId="0" borderId="0" xfId="1604" applyNumberFormat="1" applyFont="1" applyBorder="1" applyAlignment="1">
      <alignment horizontal="left"/>
    </xf>
    <xf numFmtId="0" fontId="6" fillId="0" borderId="0" xfId="1001" applyFont="1" applyBorder="1" applyAlignment="1">
      <alignment horizontal="left"/>
    </xf>
    <xf numFmtId="0" fontId="8" fillId="0" borderId="0" xfId="1001" applyFont="1" applyBorder="1" applyAlignment="1">
      <alignment horizontal="left" wrapText="1"/>
    </xf>
    <xf numFmtId="0" fontId="9" fillId="0" borderId="0" xfId="1604" applyFont="1" applyAlignment="1">
      <alignment horizontal="center" vertical="center"/>
    </xf>
    <xf numFmtId="0" fontId="1" fillId="0" borderId="0" xfId="0" applyFont="1"/>
    <xf numFmtId="2" fontId="0" fillId="0" borderId="0" xfId="0" applyNumberFormat="1"/>
    <xf numFmtId="0" fontId="0" fillId="8" borderId="0" xfId="0" applyFill="1"/>
    <xf numFmtId="164" fontId="0" fillId="0" borderId="0" xfId="0" applyNumberFormat="1"/>
    <xf numFmtId="0" fontId="0" fillId="9" borderId="0" xfId="0" applyFill="1"/>
    <xf numFmtId="0" fontId="6" fillId="0" borderId="0" xfId="1604" applyFont="1" applyBorder="1" applyAlignment="1">
      <alignment horizontal="left"/>
    </xf>
    <xf numFmtId="0" fontId="6" fillId="0" borderId="0" xfId="1604" applyFont="1" applyBorder="1" applyAlignment="1">
      <alignment horizontal="left" wrapText="1"/>
    </xf>
    <xf numFmtId="165" fontId="6" fillId="0" borderId="0" xfId="1604" applyNumberFormat="1" applyFont="1" applyBorder="1" applyAlignment="1">
      <alignment horizontal="left"/>
    </xf>
    <xf numFmtId="0" fontId="8" fillId="0" borderId="0" xfId="1604" applyFont="1" applyBorder="1" applyAlignment="1">
      <alignment horizontal="left"/>
    </xf>
    <xf numFmtId="1" fontId="8" fillId="0" borderId="0" xfId="1604" applyNumberFormat="1" applyFont="1" applyBorder="1" applyAlignment="1">
      <alignment horizontal="left" wrapText="1"/>
    </xf>
    <xf numFmtId="1" fontId="8" fillId="0" borderId="0" xfId="1604" applyNumberFormat="1" applyFont="1" applyBorder="1" applyAlignment="1">
      <alignment horizontal="left"/>
    </xf>
    <xf numFmtId="0" fontId="8" fillId="0" borderId="0" xfId="1604" applyFont="1" applyBorder="1" applyAlignment="1">
      <alignment horizontal="left" wrapText="1"/>
    </xf>
    <xf numFmtId="0" fontId="8" fillId="0" borderId="0" xfId="1012" applyFont="1" applyBorder="1" applyAlignment="1">
      <alignment horizontal="left" wrapText="1"/>
    </xf>
    <xf numFmtId="0" fontId="8" fillId="0" borderId="0" xfId="1012" applyFont="1" applyBorder="1" applyAlignment="1">
      <alignment horizontal="left" vertical="top"/>
    </xf>
    <xf numFmtId="1" fontId="8" fillId="0" borderId="2" xfId="1604" applyNumberFormat="1" applyFont="1" applyBorder="1" applyAlignment="1">
      <alignment horizontal="left"/>
    </xf>
    <xf numFmtId="0" fontId="8" fillId="0" borderId="2" xfId="1604" applyFont="1" applyBorder="1" applyAlignment="1">
      <alignment horizontal="left"/>
    </xf>
    <xf numFmtId="1" fontId="8" fillId="0" borderId="2" xfId="1604" applyNumberFormat="1" applyFont="1" applyBorder="1" applyAlignment="1">
      <alignment horizontal="left" wrapText="1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11" fillId="0" borderId="0" xfId="414" applyFont="1" applyAlignment="1">
      <alignment horizontal="center"/>
    </xf>
    <xf numFmtId="0" fontId="12" fillId="0" borderId="0" xfId="414" applyFont="1"/>
    <xf numFmtId="0" fontId="13" fillId="0" borderId="0" xfId="414" applyFont="1" applyBorder="1" applyAlignment="1">
      <alignment vertical="center"/>
    </xf>
    <xf numFmtId="0" fontId="5" fillId="2" borderId="3" xfId="414" applyFont="1" applyFill="1" applyBorder="1" applyAlignment="1">
      <alignment horizontal="center" vertical="center"/>
    </xf>
    <xf numFmtId="17" fontId="5" fillId="2" borderId="3" xfId="1663" applyNumberFormat="1" applyFont="1" applyFill="1" applyBorder="1" applyAlignment="1" applyProtection="1">
      <alignment horizontal="center" vertical="center" wrapText="1"/>
    </xf>
    <xf numFmtId="0" fontId="5" fillId="2" borderId="3" xfId="1663" applyNumberFormat="1" applyFont="1" applyFill="1" applyBorder="1" applyAlignment="1" applyProtection="1">
      <alignment horizontal="center" vertical="center"/>
    </xf>
    <xf numFmtId="1" fontId="5" fillId="10" borderId="0" xfId="414" applyNumberFormat="1" applyFont="1" applyFill="1" applyBorder="1" applyAlignment="1">
      <alignment horizontal="right" vertical="center"/>
    </xf>
    <xf numFmtId="1" fontId="5" fillId="10" borderId="0" xfId="414" applyNumberFormat="1" applyFont="1" applyFill="1" applyBorder="1" applyAlignment="1">
      <alignment horizontal="left"/>
    </xf>
    <xf numFmtId="2" fontId="5" fillId="10" borderId="0" xfId="414" applyNumberFormat="1" applyFont="1" applyFill="1" applyBorder="1" applyAlignment="1">
      <alignment horizontal="center" vertical="center"/>
    </xf>
    <xf numFmtId="1" fontId="12" fillId="0" borderId="0" xfId="414" applyNumberFormat="1" applyFont="1" applyBorder="1"/>
    <xf numFmtId="1" fontId="6" fillId="11" borderId="0" xfId="414" applyNumberFormat="1" applyFont="1" applyFill="1" applyBorder="1" applyAlignment="1">
      <alignment horizontal="left"/>
    </xf>
    <xf numFmtId="2" fontId="6" fillId="11" borderId="0" xfId="414" applyNumberFormat="1" applyFont="1" applyFill="1" applyBorder="1" applyAlignment="1">
      <alignment horizontal="center" vertical="center"/>
    </xf>
    <xf numFmtId="1" fontId="14" fillId="0" borderId="0" xfId="414" applyNumberFormat="1" applyFont="1" applyBorder="1" applyAlignment="1">
      <alignment horizontal="left"/>
    </xf>
    <xf numFmtId="2" fontId="14" fillId="0" borderId="0" xfId="414" applyNumberFormat="1" applyFont="1" applyBorder="1" applyAlignment="1">
      <alignment horizontal="center" vertical="center"/>
    </xf>
    <xf numFmtId="1" fontId="14" fillId="7" borderId="0" xfId="414" applyNumberFormat="1" applyFont="1" applyFill="1" applyBorder="1" applyAlignment="1">
      <alignment horizontal="left"/>
    </xf>
    <xf numFmtId="2" fontId="14" fillId="7" borderId="0" xfId="414" applyNumberFormat="1" applyFont="1" applyFill="1" applyBorder="1" applyAlignment="1">
      <alignment horizontal="center" vertical="center"/>
    </xf>
    <xf numFmtId="1" fontId="6" fillId="11" borderId="0" xfId="1671" applyNumberFormat="1" applyFont="1" applyFill="1" applyBorder="1" applyAlignment="1">
      <alignment horizontal="left"/>
    </xf>
    <xf numFmtId="2" fontId="6" fillId="11" borderId="0" xfId="1671" applyNumberFormat="1" applyFont="1" applyFill="1" applyBorder="1" applyAlignment="1">
      <alignment horizontal="center" vertical="center"/>
    </xf>
    <xf numFmtId="1" fontId="12" fillId="0" borderId="2" xfId="414" applyNumberFormat="1" applyFont="1" applyBorder="1"/>
    <xf numFmtId="1" fontId="6" fillId="11" borderId="2" xfId="1671" applyNumberFormat="1" applyFont="1" applyFill="1" applyBorder="1" applyAlignment="1">
      <alignment horizontal="left"/>
    </xf>
    <xf numFmtId="2" fontId="6" fillId="11" borderId="2" xfId="1671" applyNumberFormat="1" applyFont="1" applyFill="1" applyBorder="1" applyAlignment="1">
      <alignment horizontal="center" vertical="center"/>
    </xf>
    <xf numFmtId="0" fontId="15" fillId="0" borderId="0" xfId="414" applyFont="1"/>
    <xf numFmtId="2" fontId="13" fillId="0" borderId="0" xfId="414" applyNumberFormat="1" applyFont="1" applyAlignment="1">
      <alignment vertical="center"/>
    </xf>
    <xf numFmtId="0" fontId="14" fillId="0" borderId="0" xfId="414" applyFont="1"/>
    <xf numFmtId="0" fontId="13" fillId="0" borderId="0" xfId="414" applyFont="1" applyAlignment="1">
      <alignment vertical="center"/>
    </xf>
    <xf numFmtId="0" fontId="12" fillId="0" borderId="0" xfId="414" applyFont="1" applyAlignment="1">
      <alignment vertical="center"/>
    </xf>
    <xf numFmtId="0" fontId="15" fillId="0" borderId="0" xfId="414" applyFont="1" applyAlignment="1">
      <alignment vertical="center"/>
    </xf>
    <xf numFmtId="0" fontId="12" fillId="0" borderId="0" xfId="414" applyFont="1" applyAlignment="1">
      <alignment vertical="center" wrapText="1"/>
    </xf>
    <xf numFmtId="0" fontId="12" fillId="0" borderId="0" xfId="414" applyFont="1" applyAlignment="1">
      <alignment horizontal="center"/>
    </xf>
    <xf numFmtId="0" fontId="13" fillId="0" borderId="2" xfId="414" applyFont="1" applyBorder="1" applyAlignment="1">
      <alignment vertical="center"/>
    </xf>
    <xf numFmtId="0" fontId="5" fillId="10" borderId="0" xfId="414" applyFont="1" applyFill="1" applyAlignment="1">
      <alignment horizontal="right" vertical="center"/>
    </xf>
    <xf numFmtId="0" fontId="5" fillId="10" borderId="0" xfId="414" applyFont="1" applyFill="1" applyAlignment="1">
      <alignment horizontal="left"/>
    </xf>
    <xf numFmtId="2" fontId="5" fillId="10" borderId="0" xfId="414" applyNumberFormat="1" applyFont="1" applyFill="1" applyAlignment="1">
      <alignment horizontal="right"/>
    </xf>
    <xf numFmtId="0" fontId="6" fillId="11" borderId="0" xfId="1671" applyFont="1" applyFill="1" applyAlignment="1">
      <alignment horizontal="left"/>
    </xf>
    <xf numFmtId="0" fontId="6" fillId="11" borderId="0" xfId="414" applyFont="1" applyFill="1" applyAlignment="1">
      <alignment horizontal="left"/>
    </xf>
    <xf numFmtId="0" fontId="14" fillId="11" borderId="0" xfId="414" applyFont="1" applyFill="1" applyAlignment="1">
      <alignment horizontal="left"/>
    </xf>
    <xf numFmtId="0" fontId="12" fillId="0" borderId="2" xfId="414" applyFont="1" applyBorder="1"/>
    <xf numFmtId="0" fontId="14" fillId="11" borderId="2" xfId="414" applyFont="1" applyFill="1" applyBorder="1" applyAlignment="1">
      <alignment horizontal="left"/>
    </xf>
    <xf numFmtId="0" fontId="16" fillId="0" borderId="0" xfId="414" applyFont="1"/>
    <xf numFmtId="0" fontId="17" fillId="0" borderId="0" xfId="414" applyFont="1"/>
    <xf numFmtId="0" fontId="18" fillId="0" borderId="0" xfId="0" applyFont="1"/>
    <xf numFmtId="0" fontId="11" fillId="0" borderId="0" xfId="414" applyFont="1"/>
    <xf numFmtId="0" fontId="0" fillId="0" borderId="0" xfId="0" applyAlignment="1">
      <alignment vertical="center" wrapText="1"/>
    </xf>
    <xf numFmtId="0" fontId="6" fillId="0" borderId="0" xfId="1671" applyFont="1" applyAlignment="1">
      <alignment vertical="center"/>
    </xf>
    <xf numFmtId="0" fontId="12" fillId="0" borderId="0" xfId="414" applyFont="1" applyAlignment="1">
      <alignment horizontal="center" vertical="top" wrapText="1"/>
    </xf>
    <xf numFmtId="2" fontId="5" fillId="10" borderId="1" xfId="414" applyNumberFormat="1" applyFont="1" applyFill="1" applyBorder="1" applyAlignment="1">
      <alignment horizontal="center" vertical="center"/>
    </xf>
    <xf numFmtId="0" fontId="27" fillId="0" borderId="0" xfId="0" applyFont="1"/>
    <xf numFmtId="0" fontId="1" fillId="0" borderId="0" xfId="0" applyFont="1" applyFill="1"/>
    <xf numFmtId="0" fontId="0" fillId="0" borderId="0" xfId="0" applyFill="1"/>
    <xf numFmtId="164" fontId="0" fillId="0" borderId="0" xfId="0" applyNumberFormat="1" applyFill="1"/>
    <xf numFmtId="0" fontId="29" fillId="28" borderId="6" xfId="1604" applyFont="1" applyFill="1" applyBorder="1" applyAlignment="1">
      <alignment horizontal="center" vertical="center" wrapText="1"/>
    </xf>
    <xf numFmtId="0" fontId="26" fillId="28" borderId="6" xfId="1604" applyFill="1" applyBorder="1" applyAlignment="1">
      <alignment horizontal="justify" vertical="center" wrapText="1"/>
    </xf>
    <xf numFmtId="166" fontId="31" fillId="28" borderId="8" xfId="1742" applyNumberFormat="1" applyFont="1" applyFill="1" applyBorder="1" applyAlignment="1" applyProtection="1">
      <alignment horizontal="center" vertical="center" wrapText="1"/>
    </xf>
    <xf numFmtId="0" fontId="29" fillId="29" borderId="6" xfId="1604" applyFont="1" applyFill="1" applyBorder="1" applyAlignment="1">
      <alignment horizontal="center" vertical="center"/>
    </xf>
    <xf numFmtId="0" fontId="29" fillId="29" borderId="8" xfId="1604" applyFont="1" applyFill="1" applyBorder="1" applyAlignment="1">
      <alignment horizontal="center" vertical="center"/>
    </xf>
    <xf numFmtId="0" fontId="0" fillId="28" borderId="6" xfId="1604" applyFont="1" applyFill="1" applyBorder="1" applyAlignment="1">
      <alignment horizontal="justify" vertical="center" wrapText="1"/>
    </xf>
    <xf numFmtId="0" fontId="0" fillId="0" borderId="0" xfId="1604" applyFont="1" applyBorder="1"/>
    <xf numFmtId="0" fontId="0" fillId="0" borderId="0" xfId="1604" applyFont="1" applyBorder="1" applyAlignment="1">
      <alignment horizontal="center"/>
    </xf>
    <xf numFmtId="0" fontId="0" fillId="0" borderId="0" xfId="0" applyBorder="1"/>
    <xf numFmtId="2" fontId="6" fillId="0" borderId="1" xfId="1604" applyNumberFormat="1" applyFont="1" applyBorder="1" applyAlignment="1">
      <alignment horizontal="right" vertical="center" wrapText="1"/>
    </xf>
    <xf numFmtId="2" fontId="6" fillId="0" borderId="0" xfId="1604" applyNumberFormat="1" applyFont="1" applyBorder="1" applyAlignment="1">
      <alignment horizontal="right" vertical="center" wrapText="1"/>
    </xf>
    <xf numFmtId="2" fontId="6" fillId="0" borderId="2" xfId="1604" applyNumberFormat="1" applyFont="1" applyBorder="1" applyAlignment="1">
      <alignment horizontal="right" vertical="center" wrapText="1"/>
    </xf>
    <xf numFmtId="2" fontId="6" fillId="0" borderId="0" xfId="414" applyNumberFormat="1" applyFont="1" applyFill="1" applyBorder="1" applyAlignment="1">
      <alignment horizontal="right"/>
    </xf>
    <xf numFmtId="2" fontId="6" fillId="0" borderId="2" xfId="414" applyNumberFormat="1" applyFont="1" applyFill="1" applyBorder="1" applyAlignment="1">
      <alignment horizontal="right"/>
    </xf>
    <xf numFmtId="0" fontId="32" fillId="0" borderId="0" xfId="0" applyFont="1"/>
    <xf numFmtId="0" fontId="16" fillId="0" borderId="0" xfId="0" applyFont="1" applyAlignment="1">
      <alignment vertical="center"/>
    </xf>
    <xf numFmtId="0" fontId="32" fillId="0" borderId="0" xfId="1604" applyFont="1"/>
    <xf numFmtId="0" fontId="33" fillId="0" borderId="0" xfId="414" applyFont="1"/>
    <xf numFmtId="0" fontId="1" fillId="0" borderId="2" xfId="414" applyFont="1" applyBorder="1" applyAlignment="1">
      <alignment vertical="center"/>
    </xf>
    <xf numFmtId="0" fontId="1" fillId="0" borderId="0" xfId="414" applyFont="1" applyBorder="1" applyAlignment="1">
      <alignment vertical="center"/>
    </xf>
    <xf numFmtId="166" fontId="29" fillId="29" borderId="6" xfId="1742" applyNumberFormat="1" applyFont="1" applyFill="1" applyBorder="1" applyAlignment="1" applyProtection="1">
      <alignment horizontal="center" vertical="center" wrapText="1"/>
    </xf>
    <xf numFmtId="0" fontId="26" fillId="29" borderId="6" xfId="1604" applyFill="1" applyBorder="1" applyAlignment="1">
      <alignment horizontal="left" vertical="top" wrapText="1"/>
    </xf>
    <xf numFmtId="0" fontId="1" fillId="0" borderId="6" xfId="1604" applyFont="1" applyBorder="1" applyAlignment="1">
      <alignment horizontal="center" vertical="center" wrapText="1"/>
    </xf>
    <xf numFmtId="0" fontId="29" fillId="27" borderId="7" xfId="1604" applyFont="1" applyFill="1" applyBorder="1" applyAlignment="1">
      <alignment horizontal="center" vertical="center"/>
    </xf>
    <xf numFmtId="0" fontId="0" fillId="27" borderId="8" xfId="1604" applyFont="1" applyFill="1" applyBorder="1" applyAlignment="1">
      <alignment horizontal="justify" vertical="center" wrapText="1"/>
    </xf>
    <xf numFmtId="0" fontId="26" fillId="27" borderId="9" xfId="1604" applyFill="1" applyBorder="1" applyAlignment="1">
      <alignment horizontal="justify" vertical="center" wrapText="1"/>
    </xf>
    <xf numFmtId="0" fontId="26" fillId="27" borderId="10" xfId="1604" applyFill="1" applyBorder="1" applyAlignment="1">
      <alignment horizontal="justify" vertical="center" wrapText="1"/>
    </xf>
    <xf numFmtId="166" fontId="29" fillId="28" borderId="11" xfId="1742" applyNumberFormat="1" applyFont="1" applyFill="1" applyBorder="1" applyAlignment="1" applyProtection="1">
      <alignment horizontal="center" vertical="center" wrapText="1"/>
    </xf>
    <xf numFmtId="166" fontId="29" fillId="28" borderId="12" xfId="1742" applyNumberFormat="1" applyFont="1" applyFill="1" applyBorder="1" applyAlignment="1" applyProtection="1">
      <alignment horizontal="center" vertical="center" wrapText="1"/>
    </xf>
    <xf numFmtId="166" fontId="29" fillId="28" borderId="14" xfId="1742" applyNumberFormat="1" applyFont="1" applyFill="1" applyBorder="1" applyAlignment="1" applyProtection="1">
      <alignment horizontal="center" vertical="center" wrapText="1"/>
    </xf>
    <xf numFmtId="166" fontId="29" fillId="28" borderId="15" xfId="1742" applyNumberFormat="1" applyFont="1" applyFill="1" applyBorder="1" applyAlignment="1" applyProtection="1">
      <alignment horizontal="center" vertical="center" wrapText="1"/>
    </xf>
    <xf numFmtId="0" fontId="25" fillId="28" borderId="11" xfId="1604" applyFont="1" applyFill="1" applyBorder="1" applyAlignment="1">
      <alignment horizontal="center" vertical="center" wrapText="1"/>
    </xf>
    <xf numFmtId="0" fontId="26" fillId="28" borderId="13" xfId="1604" applyFill="1" applyBorder="1" applyAlignment="1">
      <alignment horizontal="center" vertical="center" wrapText="1"/>
    </xf>
    <xf numFmtId="0" fontId="26" fillId="28" borderId="12" xfId="1604" applyFill="1" applyBorder="1" applyAlignment="1">
      <alignment horizontal="center" vertical="center" wrapText="1"/>
    </xf>
    <xf numFmtId="0" fontId="26" fillId="28" borderId="14" xfId="1604" applyFill="1" applyBorder="1" applyAlignment="1">
      <alignment horizontal="center" vertical="center" wrapText="1"/>
    </xf>
    <xf numFmtId="0" fontId="26" fillId="28" borderId="16" xfId="1604" applyFill="1" applyBorder="1" applyAlignment="1">
      <alignment horizontal="center" vertical="center" wrapText="1"/>
    </xf>
    <xf numFmtId="0" fontId="26" fillId="28" borderId="15" xfId="1604" applyFill="1" applyBorder="1" applyAlignment="1">
      <alignment horizontal="center" vertical="center" wrapText="1"/>
    </xf>
    <xf numFmtId="0" fontId="29" fillId="31" borderId="6" xfId="1604" applyFont="1" applyFill="1" applyBorder="1" applyAlignment="1">
      <alignment horizontal="center" vertical="center"/>
    </xf>
    <xf numFmtId="166" fontId="29" fillId="30" borderId="6" xfId="1742" applyNumberFormat="1" applyFont="1" applyFill="1" applyBorder="1" applyAlignment="1" applyProtection="1">
      <alignment horizontal="center" vertical="center" wrapText="1"/>
    </xf>
    <xf numFmtId="166" fontId="28" fillId="30" borderId="6" xfId="1742" applyNumberFormat="1" applyFont="1" applyFill="1" applyBorder="1" applyAlignment="1" applyProtection="1">
      <alignment horizontal="left" vertical="center" wrapText="1"/>
    </xf>
    <xf numFmtId="166" fontId="29" fillId="27" borderId="6" xfId="1742" applyNumberFormat="1" applyFont="1" applyFill="1" applyBorder="1" applyAlignment="1" applyProtection="1">
      <alignment horizontal="center" vertical="center" wrapText="1"/>
    </xf>
    <xf numFmtId="166" fontId="28" fillId="27" borderId="6" xfId="1742" applyNumberFormat="1" applyFont="1" applyFill="1" applyBorder="1" applyAlignment="1" applyProtection="1">
      <alignment horizontal="left" vertical="center" wrapText="1"/>
    </xf>
    <xf numFmtId="166" fontId="29" fillId="28" borderId="6" xfId="1742" applyNumberFormat="1" applyFont="1" applyFill="1" applyBorder="1" applyAlignment="1" applyProtection="1">
      <alignment horizontal="center" vertical="center" wrapText="1"/>
    </xf>
    <xf numFmtId="166" fontId="28" fillId="28" borderId="10" xfId="1742" applyNumberFormat="1" applyFont="1" applyFill="1" applyBorder="1" applyAlignment="1" applyProtection="1">
      <alignment horizontal="left" vertical="center" wrapText="1"/>
    </xf>
    <xf numFmtId="0" fontId="28" fillId="30" borderId="19" xfId="1742" applyNumberFormat="1" applyFont="1" applyFill="1" applyBorder="1" applyAlignment="1" applyProtection="1">
      <alignment horizontal="center" vertical="center" wrapText="1"/>
    </xf>
    <xf numFmtId="0" fontId="28" fillId="30" borderId="20" xfId="1742" applyNumberFormat="1" applyFont="1" applyFill="1" applyBorder="1" applyAlignment="1" applyProtection="1">
      <alignment horizontal="center" vertical="center" wrapText="1"/>
    </xf>
    <xf numFmtId="0" fontId="28" fillId="30" borderId="23" xfId="1742" applyNumberFormat="1" applyFont="1" applyFill="1" applyBorder="1" applyAlignment="1" applyProtection="1">
      <alignment horizontal="center" vertical="center" wrapText="1"/>
    </xf>
    <xf numFmtId="0" fontId="29" fillId="29" borderId="6" xfId="1604" applyFont="1" applyFill="1" applyBorder="1" applyAlignment="1">
      <alignment horizontal="center" vertical="center"/>
    </xf>
    <xf numFmtId="0" fontId="29" fillId="29" borderId="6" xfId="1604" applyFont="1" applyFill="1" applyBorder="1" applyAlignment="1">
      <alignment horizontal="center"/>
    </xf>
    <xf numFmtId="0" fontId="29" fillId="30" borderId="11" xfId="1604" applyFont="1" applyFill="1" applyBorder="1" applyAlignment="1">
      <alignment horizontal="center" vertical="center"/>
    </xf>
    <xf numFmtId="0" fontId="29" fillId="30" borderId="12" xfId="1604" applyFont="1" applyFill="1" applyBorder="1" applyAlignment="1">
      <alignment horizontal="center" vertical="center"/>
    </xf>
    <xf numFmtId="0" fontId="29" fillId="30" borderId="17" xfId="1604" applyFont="1" applyFill="1" applyBorder="1" applyAlignment="1">
      <alignment horizontal="center" vertical="center"/>
    </xf>
    <xf numFmtId="0" fontId="29" fillId="30" borderId="18" xfId="1604" applyFont="1" applyFill="1" applyBorder="1" applyAlignment="1">
      <alignment horizontal="center" vertical="center"/>
    </xf>
    <xf numFmtId="0" fontId="29" fillId="30" borderId="21" xfId="1604" applyFont="1" applyFill="1" applyBorder="1" applyAlignment="1">
      <alignment horizontal="center" vertical="center"/>
    </xf>
    <xf numFmtId="0" fontId="29" fillId="30" borderId="22" xfId="1604" applyFont="1" applyFill="1" applyBorder="1" applyAlignment="1">
      <alignment horizontal="center" vertical="center"/>
    </xf>
    <xf numFmtId="0" fontId="29" fillId="30" borderId="19" xfId="1604" applyFont="1" applyFill="1" applyBorder="1" applyAlignment="1">
      <alignment horizontal="center" vertical="center"/>
    </xf>
    <xf numFmtId="0" fontId="29" fillId="30" borderId="20" xfId="1604" applyFont="1" applyFill="1" applyBorder="1" applyAlignment="1">
      <alignment horizontal="center" vertical="center"/>
    </xf>
    <xf numFmtId="0" fontId="29" fillId="30" borderId="23" xfId="1604" applyFont="1" applyFill="1" applyBorder="1" applyAlignment="1">
      <alignment horizontal="center" vertical="center"/>
    </xf>
    <xf numFmtId="0" fontId="26" fillId="30" borderId="11" xfId="1604" applyFill="1" applyBorder="1" applyAlignment="1">
      <alignment horizontal="center" vertical="center" wrapText="1"/>
    </xf>
    <xf numFmtId="0" fontId="26" fillId="30" borderId="12" xfId="1604" applyFill="1" applyBorder="1" applyAlignment="1">
      <alignment horizontal="center" vertical="center" wrapText="1"/>
    </xf>
    <xf numFmtId="0" fontId="26" fillId="30" borderId="17" xfId="1604" applyFill="1" applyBorder="1" applyAlignment="1">
      <alignment horizontal="center" vertical="center" wrapText="1"/>
    </xf>
    <xf numFmtId="0" fontId="26" fillId="30" borderId="18" xfId="1604" applyFill="1" applyBorder="1" applyAlignment="1">
      <alignment horizontal="center" vertical="center" wrapText="1"/>
    </xf>
    <xf numFmtId="0" fontId="26" fillId="30" borderId="21" xfId="1604" applyFill="1" applyBorder="1" applyAlignment="1">
      <alignment horizontal="center" vertical="center" wrapText="1"/>
    </xf>
    <xf numFmtId="0" fontId="26" fillId="30" borderId="22" xfId="1604" applyFill="1" applyBorder="1" applyAlignment="1">
      <alignment horizontal="center" vertical="center" wrapText="1"/>
    </xf>
    <xf numFmtId="0" fontId="30" fillId="30" borderId="19" xfId="1742" applyNumberFormat="1" applyFill="1" applyBorder="1" applyAlignment="1" applyProtection="1">
      <alignment horizontal="center" vertical="center" wrapText="1"/>
    </xf>
    <xf numFmtId="0" fontId="30" fillId="30" borderId="20" xfId="1742" applyNumberFormat="1" applyFill="1" applyBorder="1" applyAlignment="1" applyProtection="1">
      <alignment horizontal="center" vertical="center" wrapText="1"/>
    </xf>
    <xf numFmtId="0" fontId="30" fillId="30" borderId="23" xfId="1742" applyNumberFormat="1" applyFill="1" applyBorder="1" applyAlignment="1" applyProtection="1">
      <alignment horizontal="center" vertical="center" wrapText="1"/>
    </xf>
  </cellXfs>
  <cellStyles count="1743">
    <cellStyle name="20% - Ênfase1 10" xfId="2"/>
    <cellStyle name="20% - Ênfase1 11" xfId="3"/>
    <cellStyle name="20% - Ênfase1 12" xfId="4"/>
    <cellStyle name="20% - Ênfase1 2" xfId="5"/>
    <cellStyle name="20% - Ênfase1 3" xfId="6"/>
    <cellStyle name="20% - Ênfase1 4" xfId="7"/>
    <cellStyle name="20% - Ênfase1 5" xfId="8"/>
    <cellStyle name="20% - Ênfase1 6" xfId="9"/>
    <cellStyle name="20% - Ênfase1 7" xfId="10"/>
    <cellStyle name="20% - Ênfase1 8" xfId="11"/>
    <cellStyle name="20% - Ênfase1 9" xfId="12"/>
    <cellStyle name="20% - Ênfase2 10" xfId="13"/>
    <cellStyle name="20% - Ênfase2 11" xfId="14"/>
    <cellStyle name="20% - Ênfase2 12" xfId="15"/>
    <cellStyle name="20% - Ênfase2 2" xfId="16"/>
    <cellStyle name="20% - Ênfase2 3" xfId="17"/>
    <cellStyle name="20% - Ênfase2 4" xfId="18"/>
    <cellStyle name="20% - Ênfase2 5" xfId="19"/>
    <cellStyle name="20% - Ênfase2 6" xfId="20"/>
    <cellStyle name="20% - Ênfase2 7" xfId="21"/>
    <cellStyle name="20% - Ênfase2 8" xfId="22"/>
    <cellStyle name="20% - Ênfase2 9" xfId="23"/>
    <cellStyle name="20% - Ênfase3 10" xfId="24"/>
    <cellStyle name="20% - Ênfase3 11" xfId="25"/>
    <cellStyle name="20% - Ênfase3 12" xfId="26"/>
    <cellStyle name="20% - Ênfase3 2" xfId="27"/>
    <cellStyle name="20% - Ênfase3 3" xfId="28"/>
    <cellStyle name="20% - Ênfase3 4" xfId="29"/>
    <cellStyle name="20% - Ênfase3 5" xfId="30"/>
    <cellStyle name="20% - Ênfase3 6" xfId="31"/>
    <cellStyle name="20% - Ênfase3 7" xfId="32"/>
    <cellStyle name="20% - Ênfase3 8" xfId="33"/>
    <cellStyle name="20% - Ênfase3 9" xfId="34"/>
    <cellStyle name="20% - Ênfase4 10" xfId="35"/>
    <cellStyle name="20% - Ênfase4 11" xfId="36"/>
    <cellStyle name="20% - Ênfase4 12" xfId="37"/>
    <cellStyle name="20% - Ênfase4 2" xfId="38"/>
    <cellStyle name="20% - Ênfase4 3" xfId="39"/>
    <cellStyle name="20% - Ênfase4 4" xfId="40"/>
    <cellStyle name="20% - Ênfase4 5" xfId="41"/>
    <cellStyle name="20% - Ênfase4 6" xfId="42"/>
    <cellStyle name="20% - Ênfase4 7" xfId="43"/>
    <cellStyle name="20% - Ênfase4 8" xfId="44"/>
    <cellStyle name="20% - Ênfase4 9" xfId="45"/>
    <cellStyle name="20% - Ênfase5 10" xfId="46"/>
    <cellStyle name="20% - Ênfase5 11" xfId="47"/>
    <cellStyle name="20% - Ênfase5 12" xfId="48"/>
    <cellStyle name="20% - Ênfase5 2" xfId="49"/>
    <cellStyle name="20% - Ênfase5 3" xfId="50"/>
    <cellStyle name="20% - Ênfase5 4" xfId="51"/>
    <cellStyle name="20% - Ênfase5 5" xfId="52"/>
    <cellStyle name="20% - Ênfase5 6" xfId="53"/>
    <cellStyle name="20% - Ênfase5 7" xfId="54"/>
    <cellStyle name="20% - Ênfase5 8" xfId="55"/>
    <cellStyle name="20% - Ênfase5 9" xfId="56"/>
    <cellStyle name="40% - Ênfase1 10" xfId="57"/>
    <cellStyle name="40% - Ênfase1 11" xfId="58"/>
    <cellStyle name="40% - Ênfase1 12" xfId="59"/>
    <cellStyle name="40% - Ênfase1 2" xfId="60"/>
    <cellStyle name="40% - Ênfase1 3" xfId="61"/>
    <cellStyle name="40% - Ênfase1 4" xfId="62"/>
    <cellStyle name="40% - Ênfase1 5" xfId="63"/>
    <cellStyle name="40% - Ênfase1 6" xfId="64"/>
    <cellStyle name="40% - Ênfase1 7" xfId="65"/>
    <cellStyle name="40% - Ênfase1 8" xfId="66"/>
    <cellStyle name="40% - Ênfase1 9" xfId="67"/>
    <cellStyle name="40% - Ênfase3 10" xfId="68"/>
    <cellStyle name="40% - Ênfase3 11" xfId="69"/>
    <cellStyle name="40% - Ênfase3 12" xfId="70"/>
    <cellStyle name="40% - Ênfase3 2" xfId="71"/>
    <cellStyle name="40% - Ênfase3 3" xfId="72"/>
    <cellStyle name="40% - Ênfase3 4" xfId="73"/>
    <cellStyle name="40% - Ênfase3 5" xfId="74"/>
    <cellStyle name="40% - Ênfase3 6" xfId="75"/>
    <cellStyle name="40% - Ênfase3 7" xfId="76"/>
    <cellStyle name="40% - Ênfase3 8" xfId="77"/>
    <cellStyle name="40% - Ênfase3 9" xfId="78"/>
    <cellStyle name="40% - Ênfase4 10" xfId="79"/>
    <cellStyle name="40% - Ênfase4 11" xfId="80"/>
    <cellStyle name="40% - Ênfase4 12" xfId="81"/>
    <cellStyle name="40% - Ênfase4 2" xfId="82"/>
    <cellStyle name="40% - Ênfase4 3" xfId="83"/>
    <cellStyle name="40% - Ênfase4 4" xfId="84"/>
    <cellStyle name="40% - Ênfase4 5" xfId="85"/>
    <cellStyle name="40% - Ênfase4 6" xfId="86"/>
    <cellStyle name="40% - Ênfase4 7" xfId="87"/>
    <cellStyle name="40% - Ênfase4 8" xfId="88"/>
    <cellStyle name="40% - Ênfase4 9" xfId="89"/>
    <cellStyle name="40% - Ênfase5 10" xfId="90"/>
    <cellStyle name="40% - Ênfase5 11" xfId="91"/>
    <cellStyle name="40% - Ênfase5 12" xfId="92"/>
    <cellStyle name="40% - Ênfase5 2" xfId="93"/>
    <cellStyle name="40% - Ênfase5 3" xfId="94"/>
    <cellStyle name="40% - Ênfase5 4" xfId="95"/>
    <cellStyle name="40% - Ênfase5 5" xfId="96"/>
    <cellStyle name="40% - Ênfase5 6" xfId="97"/>
    <cellStyle name="40% - Ênfase5 7" xfId="98"/>
    <cellStyle name="40% - Ênfase5 8" xfId="99"/>
    <cellStyle name="40% - Ênfase5 9" xfId="100"/>
    <cellStyle name="40% - Ênfase6 10" xfId="101"/>
    <cellStyle name="40% - Ênfase6 11" xfId="102"/>
    <cellStyle name="40% - Ênfase6 12" xfId="103"/>
    <cellStyle name="40% - Ênfase6 2" xfId="104"/>
    <cellStyle name="40% - Ênfase6 3" xfId="105"/>
    <cellStyle name="40% - Ênfase6 4" xfId="106"/>
    <cellStyle name="40% - Ênfase6 5" xfId="107"/>
    <cellStyle name="40% - Ênfase6 6" xfId="108"/>
    <cellStyle name="40% - Ênfase6 7" xfId="109"/>
    <cellStyle name="40% - Ênfase6 8" xfId="110"/>
    <cellStyle name="40% - Ênfase6 9" xfId="111"/>
    <cellStyle name="60% - Ênfase1 10" xfId="112"/>
    <cellStyle name="60% - Ênfase1 11" xfId="113"/>
    <cellStyle name="60% - Ênfase1 12" xfId="114"/>
    <cellStyle name="60% - Ênfase1 2" xfId="115"/>
    <cellStyle name="60% - Ênfase1 3" xfId="116"/>
    <cellStyle name="60% - Ênfase1 4" xfId="117"/>
    <cellStyle name="60% - Ênfase1 5" xfId="118"/>
    <cellStyle name="60% - Ênfase1 6" xfId="119"/>
    <cellStyle name="60% - Ênfase1 7" xfId="120"/>
    <cellStyle name="60% - Ênfase1 8" xfId="121"/>
    <cellStyle name="60% - Ênfase1 9" xfId="122"/>
    <cellStyle name="60% - Ênfase2 10" xfId="123"/>
    <cellStyle name="60% - Ênfase2 11" xfId="124"/>
    <cellStyle name="60% - Ênfase2 12" xfId="125"/>
    <cellStyle name="60% - Ênfase2 2" xfId="126"/>
    <cellStyle name="60% - Ênfase2 3" xfId="127"/>
    <cellStyle name="60% - Ênfase2 4" xfId="128"/>
    <cellStyle name="60% - Ênfase2 5" xfId="129"/>
    <cellStyle name="60% - Ênfase2 6" xfId="130"/>
    <cellStyle name="60% - Ênfase2 7" xfId="131"/>
    <cellStyle name="60% - Ênfase2 8" xfId="132"/>
    <cellStyle name="60% - Ênfase2 9" xfId="133"/>
    <cellStyle name="60% - Ênfase3 10" xfId="134"/>
    <cellStyle name="60% - Ênfase3 11" xfId="135"/>
    <cellStyle name="60% - Ênfase3 12" xfId="136"/>
    <cellStyle name="60% - Ênfase3 2" xfId="137"/>
    <cellStyle name="60% - Ênfase3 3" xfId="138"/>
    <cellStyle name="60% - Ênfase3 4" xfId="139"/>
    <cellStyle name="60% - Ênfase3 5" xfId="140"/>
    <cellStyle name="60% - Ênfase3 6" xfId="141"/>
    <cellStyle name="60% - Ênfase3 7" xfId="142"/>
    <cellStyle name="60% - Ênfase3 8" xfId="143"/>
    <cellStyle name="60% - Ênfase3 9" xfId="144"/>
    <cellStyle name="60% - Ênfase4 10" xfId="145"/>
    <cellStyle name="60% - Ênfase4 11" xfId="146"/>
    <cellStyle name="60% - Ênfase4 12" xfId="147"/>
    <cellStyle name="60% - Ênfase4 2" xfId="148"/>
    <cellStyle name="60% - Ênfase4 3" xfId="149"/>
    <cellStyle name="60% - Ênfase4 4" xfId="150"/>
    <cellStyle name="60% - Ênfase4 5" xfId="151"/>
    <cellStyle name="60% - Ênfase4 6" xfId="152"/>
    <cellStyle name="60% - Ênfase4 7" xfId="153"/>
    <cellStyle name="60% - Ênfase4 8" xfId="154"/>
    <cellStyle name="60% - Ênfase4 9" xfId="155"/>
    <cellStyle name="60% - Ênfase5 10" xfId="156"/>
    <cellStyle name="60% - Ênfase5 11" xfId="157"/>
    <cellStyle name="60% - Ênfase5 12" xfId="158"/>
    <cellStyle name="60% - Ênfase5 2" xfId="159"/>
    <cellStyle name="60% - Ênfase5 3" xfId="160"/>
    <cellStyle name="60% - Ênfase5 4" xfId="161"/>
    <cellStyle name="60% - Ênfase5 5" xfId="162"/>
    <cellStyle name="60% - Ênfase5 6" xfId="163"/>
    <cellStyle name="60% - Ênfase5 7" xfId="164"/>
    <cellStyle name="60% - Ênfase5 8" xfId="165"/>
    <cellStyle name="60% - Ênfase5 9" xfId="166"/>
    <cellStyle name="60% - Ênfase6 10" xfId="167"/>
    <cellStyle name="60% - Ênfase6 11" xfId="168"/>
    <cellStyle name="60% - Ênfase6 12" xfId="169"/>
    <cellStyle name="60% - Ênfase6 2" xfId="170"/>
    <cellStyle name="60% - Ênfase6 3" xfId="171"/>
    <cellStyle name="60% - Ênfase6 4" xfId="172"/>
    <cellStyle name="60% - Ênfase6 5" xfId="173"/>
    <cellStyle name="60% - Ênfase6 6" xfId="174"/>
    <cellStyle name="60% - Ênfase6 7" xfId="175"/>
    <cellStyle name="60% - Ênfase6 8" xfId="176"/>
    <cellStyle name="60% - Ênfase6 9" xfId="177"/>
    <cellStyle name="Célula de Verificação 10" xfId="178"/>
    <cellStyle name="Célula de Verificação 11" xfId="179"/>
    <cellStyle name="Célula de Verificação 12" xfId="180"/>
    <cellStyle name="Célula de Verificação 2" xfId="181"/>
    <cellStyle name="Célula de Verificação 3" xfId="182"/>
    <cellStyle name="Célula de Verificação 4" xfId="183"/>
    <cellStyle name="Célula de Verificação 5" xfId="184"/>
    <cellStyle name="Célula de Verificação 6" xfId="185"/>
    <cellStyle name="Célula de Verificação 7" xfId="186"/>
    <cellStyle name="Célula de Verificação 8" xfId="187"/>
    <cellStyle name="Célula de Verificação 9" xfId="188"/>
    <cellStyle name="Ênfase1 10" xfId="189"/>
    <cellStyle name="Ênfase1 11" xfId="190"/>
    <cellStyle name="Ênfase1 12" xfId="191"/>
    <cellStyle name="Ênfase1 2" xfId="192"/>
    <cellStyle name="Ênfase1 3" xfId="193"/>
    <cellStyle name="Ênfase1 4" xfId="194"/>
    <cellStyle name="Ênfase1 5" xfId="195"/>
    <cellStyle name="Ênfase1 6" xfId="196"/>
    <cellStyle name="Ênfase1 7" xfId="197"/>
    <cellStyle name="Ênfase1 8" xfId="198"/>
    <cellStyle name="Ênfase1 9" xfId="199"/>
    <cellStyle name="Ênfase2 10" xfId="200"/>
    <cellStyle name="Ênfase2 11" xfId="201"/>
    <cellStyle name="Ênfase2 12" xfId="202"/>
    <cellStyle name="Ênfase2 2" xfId="203"/>
    <cellStyle name="Ênfase2 3" xfId="204"/>
    <cellStyle name="Ênfase2 4" xfId="205"/>
    <cellStyle name="Ênfase2 5" xfId="206"/>
    <cellStyle name="Ênfase2 6" xfId="207"/>
    <cellStyle name="Ênfase2 7" xfId="208"/>
    <cellStyle name="Ênfase2 8" xfId="209"/>
    <cellStyle name="Ênfase2 9" xfId="210"/>
    <cellStyle name="Ênfase3 10" xfId="211"/>
    <cellStyle name="Ênfase3 11" xfId="212"/>
    <cellStyle name="Ênfase3 12" xfId="213"/>
    <cellStyle name="Ênfase3 2" xfId="214"/>
    <cellStyle name="Ênfase3 3" xfId="215"/>
    <cellStyle name="Ênfase3 4" xfId="216"/>
    <cellStyle name="Ênfase3 5" xfId="217"/>
    <cellStyle name="Ênfase3 6" xfId="218"/>
    <cellStyle name="Ênfase3 7" xfId="219"/>
    <cellStyle name="Ênfase3 8" xfId="220"/>
    <cellStyle name="Ênfase3 9" xfId="221"/>
    <cellStyle name="Ênfase4 10" xfId="222"/>
    <cellStyle name="Ênfase4 11" xfId="223"/>
    <cellStyle name="Ênfase4 12" xfId="224"/>
    <cellStyle name="Ênfase4 2" xfId="225"/>
    <cellStyle name="Ênfase4 3" xfId="226"/>
    <cellStyle name="Ênfase4 4" xfId="227"/>
    <cellStyle name="Ênfase4 5" xfId="228"/>
    <cellStyle name="Ênfase4 6" xfId="229"/>
    <cellStyle name="Ênfase4 7" xfId="230"/>
    <cellStyle name="Ênfase4 8" xfId="231"/>
    <cellStyle name="Ênfase4 9" xfId="232"/>
    <cellStyle name="Ênfase5 10" xfId="233"/>
    <cellStyle name="Ênfase5 11" xfId="234"/>
    <cellStyle name="Ênfase5 12" xfId="235"/>
    <cellStyle name="Ênfase5 2" xfId="236"/>
    <cellStyle name="Ênfase5 3" xfId="237"/>
    <cellStyle name="Ênfase5 4" xfId="238"/>
    <cellStyle name="Ênfase5 5" xfId="239"/>
    <cellStyle name="Ênfase5 6" xfId="240"/>
    <cellStyle name="Ênfase5 7" xfId="241"/>
    <cellStyle name="Ênfase5 8" xfId="242"/>
    <cellStyle name="Ênfase5 9" xfId="243"/>
    <cellStyle name="Ênfase6 10" xfId="244"/>
    <cellStyle name="Ênfase6 11" xfId="245"/>
    <cellStyle name="Ênfase6 12" xfId="246"/>
    <cellStyle name="Ênfase6 2" xfId="247"/>
    <cellStyle name="Ênfase6 3" xfId="248"/>
    <cellStyle name="Ênfase6 4" xfId="249"/>
    <cellStyle name="Ênfase6 5" xfId="250"/>
    <cellStyle name="Ênfase6 6" xfId="251"/>
    <cellStyle name="Ênfase6 7" xfId="252"/>
    <cellStyle name="Ênfase6 8" xfId="253"/>
    <cellStyle name="Ênfase6 9" xfId="254"/>
    <cellStyle name="Hiperlink" xfId="1742" builtinId="8"/>
    <cellStyle name="Normal" xfId="0" builtinId="0"/>
    <cellStyle name="Normal 10" xfId="255"/>
    <cellStyle name="Normal 10 10" xfId="256"/>
    <cellStyle name="Normal 10 100" xfId="257"/>
    <cellStyle name="Normal 10 101" xfId="258"/>
    <cellStyle name="Normal 10 102" xfId="259"/>
    <cellStyle name="Normal 10 103" xfId="260"/>
    <cellStyle name="Normal 10 104" xfId="261"/>
    <cellStyle name="Normal 10 105" xfId="262"/>
    <cellStyle name="Normal 10 106" xfId="263"/>
    <cellStyle name="Normal 10 107" xfId="264"/>
    <cellStyle name="Normal 10 108" xfId="265"/>
    <cellStyle name="Normal 10 109" xfId="266"/>
    <cellStyle name="Normal 10 11" xfId="267"/>
    <cellStyle name="Normal 10 110" xfId="268"/>
    <cellStyle name="Normal 10 111" xfId="269"/>
    <cellStyle name="Normal 10 112" xfId="270"/>
    <cellStyle name="Normal 10 113" xfId="271"/>
    <cellStyle name="Normal 10 12" xfId="272"/>
    <cellStyle name="Normal 10 13" xfId="273"/>
    <cellStyle name="Normal 10 14" xfId="274"/>
    <cellStyle name="Normal 10 15" xfId="275"/>
    <cellStyle name="Normal 10 16" xfId="276"/>
    <cellStyle name="Normal 10 17" xfId="277"/>
    <cellStyle name="Normal 10 18" xfId="278"/>
    <cellStyle name="Normal 10 19" xfId="279"/>
    <cellStyle name="Normal 10 2" xfId="280"/>
    <cellStyle name="Normal 10 20" xfId="281"/>
    <cellStyle name="Normal 10 21" xfId="282"/>
    <cellStyle name="Normal 10 22" xfId="283"/>
    <cellStyle name="Normal 10 23" xfId="284"/>
    <cellStyle name="Normal 10 24" xfId="285"/>
    <cellStyle name="Normal 10 25" xfId="286"/>
    <cellStyle name="Normal 10 26" xfId="287"/>
    <cellStyle name="Normal 10 27" xfId="288"/>
    <cellStyle name="Normal 10 28" xfId="289"/>
    <cellStyle name="Normal 10 29" xfId="290"/>
    <cellStyle name="Normal 10 3" xfId="291"/>
    <cellStyle name="Normal 10 30" xfId="292"/>
    <cellStyle name="Normal 10 31" xfId="293"/>
    <cellStyle name="Normal 10 32" xfId="294"/>
    <cellStyle name="Normal 10 33" xfId="295"/>
    <cellStyle name="Normal 10 34" xfId="296"/>
    <cellStyle name="Normal 10 35" xfId="297"/>
    <cellStyle name="Normal 10 36" xfId="298"/>
    <cellStyle name="Normal 10 37" xfId="299"/>
    <cellStyle name="Normal 10 38" xfId="300"/>
    <cellStyle name="Normal 10 39" xfId="301"/>
    <cellStyle name="Normal 10 4" xfId="302"/>
    <cellStyle name="Normal 10 40" xfId="303"/>
    <cellStyle name="Normal 10 41" xfId="304"/>
    <cellStyle name="Normal 10 42" xfId="305"/>
    <cellStyle name="Normal 10 43" xfId="306"/>
    <cellStyle name="Normal 10 44" xfId="307"/>
    <cellStyle name="Normal 10 45" xfId="308"/>
    <cellStyle name="Normal 10 46" xfId="309"/>
    <cellStyle name="Normal 10 47" xfId="310"/>
    <cellStyle name="Normal 10 48" xfId="311"/>
    <cellStyle name="Normal 10 49" xfId="312"/>
    <cellStyle name="Normal 10 5" xfId="313"/>
    <cellStyle name="Normal 10 50" xfId="314"/>
    <cellStyle name="Normal 10 51" xfId="315"/>
    <cellStyle name="Normal 10 52" xfId="316"/>
    <cellStyle name="Normal 10 53" xfId="317"/>
    <cellStyle name="Normal 10 54" xfId="318"/>
    <cellStyle name="Normal 10 55" xfId="319"/>
    <cellStyle name="Normal 10 56" xfId="320"/>
    <cellStyle name="Normal 10 57" xfId="321"/>
    <cellStyle name="Normal 10 58" xfId="322"/>
    <cellStyle name="Normal 10 59" xfId="323"/>
    <cellStyle name="Normal 10 6" xfId="324"/>
    <cellStyle name="Normal 10 60" xfId="325"/>
    <cellStyle name="Normal 10 61" xfId="326"/>
    <cellStyle name="Normal 10 62" xfId="327"/>
    <cellStyle name="Normal 10 63" xfId="328"/>
    <cellStyle name="Normal 10 64" xfId="329"/>
    <cellStyle name="Normal 10 65" xfId="330"/>
    <cellStyle name="Normal 10 66" xfId="331"/>
    <cellStyle name="Normal 10 67" xfId="332"/>
    <cellStyle name="Normal 10 68" xfId="333"/>
    <cellStyle name="Normal 10 69" xfId="334"/>
    <cellStyle name="Normal 10 7" xfId="335"/>
    <cellStyle name="Normal 10 70" xfId="336"/>
    <cellStyle name="Normal 10 71" xfId="337"/>
    <cellStyle name="Normal 10 72" xfId="338"/>
    <cellStyle name="Normal 10 73" xfId="339"/>
    <cellStyle name="Normal 10 74" xfId="340"/>
    <cellStyle name="Normal 10 75" xfId="341"/>
    <cellStyle name="Normal 10 76" xfId="342"/>
    <cellStyle name="Normal 10 77" xfId="343"/>
    <cellStyle name="Normal 10 78" xfId="344"/>
    <cellStyle name="Normal 10 79" xfId="345"/>
    <cellStyle name="Normal 10 8" xfId="346"/>
    <cellStyle name="Normal 10 80" xfId="347"/>
    <cellStyle name="Normal 10 81" xfId="348"/>
    <cellStyle name="Normal 10 82" xfId="349"/>
    <cellStyle name="Normal 10 83" xfId="350"/>
    <cellStyle name="Normal 10 84" xfId="351"/>
    <cellStyle name="Normal 10 85" xfId="352"/>
    <cellStyle name="Normal 10 86" xfId="353"/>
    <cellStyle name="Normal 10 87" xfId="354"/>
    <cellStyle name="Normal 10 88" xfId="355"/>
    <cellStyle name="Normal 10 89" xfId="356"/>
    <cellStyle name="Normal 10 9" xfId="357"/>
    <cellStyle name="Normal 10 90" xfId="358"/>
    <cellStyle name="Normal 10 91" xfId="359"/>
    <cellStyle name="Normal 10 92" xfId="360"/>
    <cellStyle name="Normal 10 93" xfId="361"/>
    <cellStyle name="Normal 10 94" xfId="362"/>
    <cellStyle name="Normal 10 95" xfId="363"/>
    <cellStyle name="Normal 10 96" xfId="364"/>
    <cellStyle name="Normal 10 97" xfId="365"/>
    <cellStyle name="Normal 10 98" xfId="366"/>
    <cellStyle name="Normal 10 99" xfId="367"/>
    <cellStyle name="Normal 100" xfId="368"/>
    <cellStyle name="Normal 101" xfId="369"/>
    <cellStyle name="Normal 102" xfId="370"/>
    <cellStyle name="Normal 103" xfId="371"/>
    <cellStyle name="Normal 104" xfId="372"/>
    <cellStyle name="Normal 105" xfId="373"/>
    <cellStyle name="Normal 106" xfId="374"/>
    <cellStyle name="Normal 107" xfId="375"/>
    <cellStyle name="Normal 108" xfId="376"/>
    <cellStyle name="Normal 109" xfId="377"/>
    <cellStyle name="Normal 11" xfId="378"/>
    <cellStyle name="Normal 110" xfId="379"/>
    <cellStyle name="Normal 111" xfId="380"/>
    <cellStyle name="Normal 112" xfId="381"/>
    <cellStyle name="Normal 113" xfId="382"/>
    <cellStyle name="Normal 114" xfId="383"/>
    <cellStyle name="Normal 115" xfId="384"/>
    <cellStyle name="Normal 116" xfId="385"/>
    <cellStyle name="Normal 117" xfId="386"/>
    <cellStyle name="Normal 118" xfId="387"/>
    <cellStyle name="Normal 119" xfId="388"/>
    <cellStyle name="Normal 12" xfId="389"/>
    <cellStyle name="Normal 120" xfId="390"/>
    <cellStyle name="Normal 121" xfId="391"/>
    <cellStyle name="Normal 122" xfId="392"/>
    <cellStyle name="Normal 123" xfId="393"/>
    <cellStyle name="Normal 124" xfId="394"/>
    <cellStyle name="Normal 125" xfId="395"/>
    <cellStyle name="Normal 126" xfId="396"/>
    <cellStyle name="Normal 127" xfId="397"/>
    <cellStyle name="Normal 128" xfId="398"/>
    <cellStyle name="Normal 129" xfId="399"/>
    <cellStyle name="Normal 13" xfId="400"/>
    <cellStyle name="Normal 130" xfId="401"/>
    <cellStyle name="Normal 131" xfId="402"/>
    <cellStyle name="Normal 132" xfId="403"/>
    <cellStyle name="Normal 133" xfId="404"/>
    <cellStyle name="Normal 134" xfId="405"/>
    <cellStyle name="Normal 135" xfId="406"/>
    <cellStyle name="Normal 136" xfId="407"/>
    <cellStyle name="Normal 14" xfId="408"/>
    <cellStyle name="Normal 15" xfId="409"/>
    <cellStyle name="Normal 16" xfId="410"/>
    <cellStyle name="Normal 17" xfId="411"/>
    <cellStyle name="Normal 18" xfId="412"/>
    <cellStyle name="Normal 19" xfId="413"/>
    <cellStyle name="Normal 2" xfId="414"/>
    <cellStyle name="Normal 2 10" xfId="415"/>
    <cellStyle name="Normal 2 11" xfId="416"/>
    <cellStyle name="Normal 2 12" xfId="417"/>
    <cellStyle name="Normal 2 13" xfId="418"/>
    <cellStyle name="Normal 2 14" xfId="419"/>
    <cellStyle name="Normal 2 15" xfId="420"/>
    <cellStyle name="Normal 2 16" xfId="421"/>
    <cellStyle name="Normal 2 17" xfId="422"/>
    <cellStyle name="Normal 2 2" xfId="423"/>
    <cellStyle name="Normal 2 2 10" xfId="424"/>
    <cellStyle name="Normal 2 2 100" xfId="425"/>
    <cellStyle name="Normal 2 2 101" xfId="426"/>
    <cellStyle name="Normal 2 2 102" xfId="427"/>
    <cellStyle name="Normal 2 2 103" xfId="428"/>
    <cellStyle name="Normal 2 2 104" xfId="429"/>
    <cellStyle name="Normal 2 2 105" xfId="430"/>
    <cellStyle name="Normal 2 2 106" xfId="431"/>
    <cellStyle name="Normal 2 2 107" xfId="432"/>
    <cellStyle name="Normal 2 2 108" xfId="433"/>
    <cellStyle name="Normal 2 2 109" xfId="434"/>
    <cellStyle name="Normal 2 2 11" xfId="435"/>
    <cellStyle name="Normal 2 2 110" xfId="436"/>
    <cellStyle name="Normal 2 2 111" xfId="437"/>
    <cellStyle name="Normal 2 2 112" xfId="438"/>
    <cellStyle name="Normal 2 2 113" xfId="439"/>
    <cellStyle name="Normal 2 2 12" xfId="440"/>
    <cellStyle name="Normal 2 2 13" xfId="441"/>
    <cellStyle name="Normal 2 2 14" xfId="442"/>
    <cellStyle name="Normal 2 2 15" xfId="443"/>
    <cellStyle name="Normal 2 2 16" xfId="444"/>
    <cellStyle name="Normal 2 2 17" xfId="445"/>
    <cellStyle name="Normal 2 2 18" xfId="446"/>
    <cellStyle name="Normal 2 2 19" xfId="447"/>
    <cellStyle name="Normal 2 2 2" xfId="448"/>
    <cellStyle name="Normal 2 2 20" xfId="449"/>
    <cellStyle name="Normal 2 2 21" xfId="450"/>
    <cellStyle name="Normal 2 2 22" xfId="451"/>
    <cellStyle name="Normal 2 2 23" xfId="452"/>
    <cellStyle name="Normal 2 2 24" xfId="453"/>
    <cellStyle name="Normal 2 2 25" xfId="454"/>
    <cellStyle name="Normal 2 2 26" xfId="455"/>
    <cellStyle name="Normal 2 2 27" xfId="456"/>
    <cellStyle name="Normal 2 2 28" xfId="457"/>
    <cellStyle name="Normal 2 2 29" xfId="458"/>
    <cellStyle name="Normal 2 2 3" xfId="459"/>
    <cellStyle name="Normal 2 2 30" xfId="460"/>
    <cellStyle name="Normal 2 2 31" xfId="461"/>
    <cellStyle name="Normal 2 2 32" xfId="462"/>
    <cellStyle name="Normal 2 2 33" xfId="463"/>
    <cellStyle name="Normal 2 2 34" xfId="464"/>
    <cellStyle name="Normal 2 2 35" xfId="465"/>
    <cellStyle name="Normal 2 2 36" xfId="466"/>
    <cellStyle name="Normal 2 2 37" xfId="467"/>
    <cellStyle name="Normal 2 2 38" xfId="468"/>
    <cellStyle name="Normal 2 2 39" xfId="469"/>
    <cellStyle name="Normal 2 2 4" xfId="470"/>
    <cellStyle name="Normal 2 2 40" xfId="471"/>
    <cellStyle name="Normal 2 2 41" xfId="472"/>
    <cellStyle name="Normal 2 2 42" xfId="473"/>
    <cellStyle name="Normal 2 2 43" xfId="474"/>
    <cellStyle name="Normal 2 2 44" xfId="475"/>
    <cellStyle name="Normal 2 2 45" xfId="476"/>
    <cellStyle name="Normal 2 2 46" xfId="477"/>
    <cellStyle name="Normal 2 2 47" xfId="478"/>
    <cellStyle name="Normal 2 2 48" xfId="479"/>
    <cellStyle name="Normal 2 2 49" xfId="480"/>
    <cellStyle name="Normal 2 2 5" xfId="481"/>
    <cellStyle name="Normal 2 2 50" xfId="482"/>
    <cellStyle name="Normal 2 2 51" xfId="483"/>
    <cellStyle name="Normal 2 2 52" xfId="484"/>
    <cellStyle name="Normal 2 2 53" xfId="485"/>
    <cellStyle name="Normal 2 2 54" xfId="486"/>
    <cellStyle name="Normal 2 2 55" xfId="487"/>
    <cellStyle name="Normal 2 2 56" xfId="488"/>
    <cellStyle name="Normal 2 2 57" xfId="489"/>
    <cellStyle name="Normal 2 2 58" xfId="490"/>
    <cellStyle name="Normal 2 2 59" xfId="491"/>
    <cellStyle name="Normal 2 2 6" xfId="492"/>
    <cellStyle name="Normal 2 2 60" xfId="493"/>
    <cellStyle name="Normal 2 2 61" xfId="494"/>
    <cellStyle name="Normal 2 2 62" xfId="495"/>
    <cellStyle name="Normal 2 2 63" xfId="496"/>
    <cellStyle name="Normal 2 2 64" xfId="497"/>
    <cellStyle name="Normal 2 2 65" xfId="498"/>
    <cellStyle name="Normal 2 2 66" xfId="499"/>
    <cellStyle name="Normal 2 2 67" xfId="500"/>
    <cellStyle name="Normal 2 2 68" xfId="501"/>
    <cellStyle name="Normal 2 2 69" xfId="502"/>
    <cellStyle name="Normal 2 2 7" xfId="503"/>
    <cellStyle name="Normal 2 2 70" xfId="504"/>
    <cellStyle name="Normal 2 2 71" xfId="505"/>
    <cellStyle name="Normal 2 2 72" xfId="506"/>
    <cellStyle name="Normal 2 2 73" xfId="507"/>
    <cellStyle name="Normal 2 2 74" xfId="508"/>
    <cellStyle name="Normal 2 2 75" xfId="509"/>
    <cellStyle name="Normal 2 2 76" xfId="510"/>
    <cellStyle name="Normal 2 2 77" xfId="511"/>
    <cellStyle name="Normal 2 2 78" xfId="512"/>
    <cellStyle name="Normal 2 2 79" xfId="513"/>
    <cellStyle name="Normal 2 2 8" xfId="514"/>
    <cellStyle name="Normal 2 2 80" xfId="515"/>
    <cellStyle name="Normal 2 2 81" xfId="516"/>
    <cellStyle name="Normal 2 2 82" xfId="517"/>
    <cellStyle name="Normal 2 2 83" xfId="518"/>
    <cellStyle name="Normal 2 2 84" xfId="519"/>
    <cellStyle name="Normal 2 2 85" xfId="520"/>
    <cellStyle name="Normal 2 2 86" xfId="521"/>
    <cellStyle name="Normal 2 2 87" xfId="522"/>
    <cellStyle name="Normal 2 2 88" xfId="523"/>
    <cellStyle name="Normal 2 2 89" xfId="524"/>
    <cellStyle name="Normal 2 2 9" xfId="525"/>
    <cellStyle name="Normal 2 2 90" xfId="526"/>
    <cellStyle name="Normal 2 2 91" xfId="527"/>
    <cellStyle name="Normal 2 2 92" xfId="528"/>
    <cellStyle name="Normal 2 2 93" xfId="529"/>
    <cellStyle name="Normal 2 2 94" xfId="530"/>
    <cellStyle name="Normal 2 2 95" xfId="531"/>
    <cellStyle name="Normal 2 2 96" xfId="532"/>
    <cellStyle name="Normal 2 2 97" xfId="533"/>
    <cellStyle name="Normal 2 2 98" xfId="534"/>
    <cellStyle name="Normal 2 2 99" xfId="535"/>
    <cellStyle name="Normal 2 3" xfId="536"/>
    <cellStyle name="Normal 2 3 10" xfId="537"/>
    <cellStyle name="Normal 2 3 100" xfId="538"/>
    <cellStyle name="Normal 2 3 101" xfId="539"/>
    <cellStyle name="Normal 2 3 102" xfId="540"/>
    <cellStyle name="Normal 2 3 103" xfId="541"/>
    <cellStyle name="Normal 2 3 104" xfId="542"/>
    <cellStyle name="Normal 2 3 105" xfId="543"/>
    <cellStyle name="Normal 2 3 106" xfId="544"/>
    <cellStyle name="Normal 2 3 107" xfId="545"/>
    <cellStyle name="Normal 2 3 108" xfId="546"/>
    <cellStyle name="Normal 2 3 109" xfId="547"/>
    <cellStyle name="Normal 2 3 11" xfId="548"/>
    <cellStyle name="Normal 2 3 110" xfId="549"/>
    <cellStyle name="Normal 2 3 111" xfId="550"/>
    <cellStyle name="Normal 2 3 112" xfId="551"/>
    <cellStyle name="Normal 2 3 113" xfId="552"/>
    <cellStyle name="Normal 2 3 12" xfId="553"/>
    <cellStyle name="Normal 2 3 13" xfId="554"/>
    <cellStyle name="Normal 2 3 14" xfId="555"/>
    <cellStyle name="Normal 2 3 15" xfId="556"/>
    <cellStyle name="Normal 2 3 16" xfId="557"/>
    <cellStyle name="Normal 2 3 17" xfId="558"/>
    <cellStyle name="Normal 2 3 18" xfId="559"/>
    <cellStyle name="Normal 2 3 19" xfId="560"/>
    <cellStyle name="Normal 2 3 2" xfId="561"/>
    <cellStyle name="Normal 2 3 20" xfId="562"/>
    <cellStyle name="Normal 2 3 21" xfId="563"/>
    <cellStyle name="Normal 2 3 22" xfId="564"/>
    <cellStyle name="Normal 2 3 23" xfId="565"/>
    <cellStyle name="Normal 2 3 24" xfId="566"/>
    <cellStyle name="Normal 2 3 25" xfId="567"/>
    <cellStyle name="Normal 2 3 26" xfId="568"/>
    <cellStyle name="Normal 2 3 27" xfId="569"/>
    <cellStyle name="Normal 2 3 28" xfId="570"/>
    <cellStyle name="Normal 2 3 29" xfId="571"/>
    <cellStyle name="Normal 2 3 3" xfId="572"/>
    <cellStyle name="Normal 2 3 30" xfId="573"/>
    <cellStyle name="Normal 2 3 31" xfId="574"/>
    <cellStyle name="Normal 2 3 32" xfId="575"/>
    <cellStyle name="Normal 2 3 33" xfId="576"/>
    <cellStyle name="Normal 2 3 34" xfId="577"/>
    <cellStyle name="Normal 2 3 35" xfId="578"/>
    <cellStyle name="Normal 2 3 36" xfId="579"/>
    <cellStyle name="Normal 2 3 37" xfId="580"/>
    <cellStyle name="Normal 2 3 38" xfId="581"/>
    <cellStyle name="Normal 2 3 39" xfId="582"/>
    <cellStyle name="Normal 2 3 4" xfId="583"/>
    <cellStyle name="Normal 2 3 40" xfId="584"/>
    <cellStyle name="Normal 2 3 41" xfId="585"/>
    <cellStyle name="Normal 2 3 42" xfId="586"/>
    <cellStyle name="Normal 2 3 43" xfId="587"/>
    <cellStyle name="Normal 2 3 44" xfId="588"/>
    <cellStyle name="Normal 2 3 45" xfId="589"/>
    <cellStyle name="Normal 2 3 46" xfId="590"/>
    <cellStyle name="Normal 2 3 47" xfId="591"/>
    <cellStyle name="Normal 2 3 48" xfId="592"/>
    <cellStyle name="Normal 2 3 49" xfId="593"/>
    <cellStyle name="Normal 2 3 5" xfId="594"/>
    <cellStyle name="Normal 2 3 50" xfId="595"/>
    <cellStyle name="Normal 2 3 51" xfId="596"/>
    <cellStyle name="Normal 2 3 52" xfId="597"/>
    <cellStyle name="Normal 2 3 53" xfId="598"/>
    <cellStyle name="Normal 2 3 54" xfId="599"/>
    <cellStyle name="Normal 2 3 55" xfId="600"/>
    <cellStyle name="Normal 2 3 56" xfId="601"/>
    <cellStyle name="Normal 2 3 57" xfId="602"/>
    <cellStyle name="Normal 2 3 58" xfId="603"/>
    <cellStyle name="Normal 2 3 59" xfId="604"/>
    <cellStyle name="Normal 2 3 6" xfId="605"/>
    <cellStyle name="Normal 2 3 60" xfId="606"/>
    <cellStyle name="Normal 2 3 61" xfId="607"/>
    <cellStyle name="Normal 2 3 62" xfId="608"/>
    <cellStyle name="Normal 2 3 63" xfId="609"/>
    <cellStyle name="Normal 2 3 64" xfId="610"/>
    <cellStyle name="Normal 2 3 65" xfId="611"/>
    <cellStyle name="Normal 2 3 66" xfId="612"/>
    <cellStyle name="Normal 2 3 67" xfId="613"/>
    <cellStyle name="Normal 2 3 68" xfId="614"/>
    <cellStyle name="Normal 2 3 69" xfId="615"/>
    <cellStyle name="Normal 2 3 7" xfId="616"/>
    <cellStyle name="Normal 2 3 70" xfId="617"/>
    <cellStyle name="Normal 2 3 71" xfId="618"/>
    <cellStyle name="Normal 2 3 72" xfId="619"/>
    <cellStyle name="Normal 2 3 73" xfId="620"/>
    <cellStyle name="Normal 2 3 74" xfId="621"/>
    <cellStyle name="Normal 2 3 75" xfId="622"/>
    <cellStyle name="Normal 2 3 76" xfId="623"/>
    <cellStyle name="Normal 2 3 77" xfId="624"/>
    <cellStyle name="Normal 2 3 78" xfId="625"/>
    <cellStyle name="Normal 2 3 79" xfId="626"/>
    <cellStyle name="Normal 2 3 8" xfId="627"/>
    <cellStyle name="Normal 2 3 80" xfId="628"/>
    <cellStyle name="Normal 2 3 81" xfId="629"/>
    <cellStyle name="Normal 2 3 82" xfId="630"/>
    <cellStyle name="Normal 2 3 83" xfId="631"/>
    <cellStyle name="Normal 2 3 84" xfId="632"/>
    <cellStyle name="Normal 2 3 85" xfId="633"/>
    <cellStyle name="Normal 2 3 86" xfId="634"/>
    <cellStyle name="Normal 2 3 87" xfId="635"/>
    <cellStyle name="Normal 2 3 88" xfId="636"/>
    <cellStyle name="Normal 2 3 89" xfId="637"/>
    <cellStyle name="Normal 2 3 9" xfId="638"/>
    <cellStyle name="Normal 2 3 90" xfId="639"/>
    <cellStyle name="Normal 2 3 91" xfId="640"/>
    <cellStyle name="Normal 2 3 92" xfId="641"/>
    <cellStyle name="Normal 2 3 93" xfId="642"/>
    <cellStyle name="Normal 2 3 94" xfId="643"/>
    <cellStyle name="Normal 2 3 95" xfId="644"/>
    <cellStyle name="Normal 2 3 96" xfId="645"/>
    <cellStyle name="Normal 2 3 97" xfId="646"/>
    <cellStyle name="Normal 2 3 98" xfId="647"/>
    <cellStyle name="Normal 2 3 99" xfId="648"/>
    <cellStyle name="Normal 2 4" xfId="649"/>
    <cellStyle name="Normal 2 4 10" xfId="650"/>
    <cellStyle name="Normal 2 4 100" xfId="651"/>
    <cellStyle name="Normal 2 4 101" xfId="652"/>
    <cellStyle name="Normal 2 4 102" xfId="653"/>
    <cellStyle name="Normal 2 4 103" xfId="654"/>
    <cellStyle name="Normal 2 4 104" xfId="655"/>
    <cellStyle name="Normal 2 4 105" xfId="656"/>
    <cellStyle name="Normal 2 4 106" xfId="657"/>
    <cellStyle name="Normal 2 4 107" xfId="658"/>
    <cellStyle name="Normal 2 4 108" xfId="659"/>
    <cellStyle name="Normal 2 4 109" xfId="660"/>
    <cellStyle name="Normal 2 4 11" xfId="661"/>
    <cellStyle name="Normal 2 4 110" xfId="662"/>
    <cellStyle name="Normal 2 4 111" xfId="663"/>
    <cellStyle name="Normal 2 4 112" xfId="664"/>
    <cellStyle name="Normal 2 4 113" xfId="665"/>
    <cellStyle name="Normal 2 4 12" xfId="666"/>
    <cellStyle name="Normal 2 4 13" xfId="667"/>
    <cellStyle name="Normal 2 4 14" xfId="668"/>
    <cellStyle name="Normal 2 4 15" xfId="669"/>
    <cellStyle name="Normal 2 4 16" xfId="670"/>
    <cellStyle name="Normal 2 4 17" xfId="671"/>
    <cellStyle name="Normal 2 4 18" xfId="672"/>
    <cellStyle name="Normal 2 4 19" xfId="673"/>
    <cellStyle name="Normal 2 4 2" xfId="674"/>
    <cellStyle name="Normal 2 4 20" xfId="675"/>
    <cellStyle name="Normal 2 4 21" xfId="676"/>
    <cellStyle name="Normal 2 4 22" xfId="677"/>
    <cellStyle name="Normal 2 4 23" xfId="678"/>
    <cellStyle name="Normal 2 4 24" xfId="679"/>
    <cellStyle name="Normal 2 4 25" xfId="680"/>
    <cellStyle name="Normal 2 4 26" xfId="681"/>
    <cellStyle name="Normal 2 4 27" xfId="682"/>
    <cellStyle name="Normal 2 4 28" xfId="683"/>
    <cellStyle name="Normal 2 4 29" xfId="684"/>
    <cellStyle name="Normal 2 4 3" xfId="685"/>
    <cellStyle name="Normal 2 4 30" xfId="686"/>
    <cellStyle name="Normal 2 4 31" xfId="687"/>
    <cellStyle name="Normal 2 4 32" xfId="688"/>
    <cellStyle name="Normal 2 4 33" xfId="689"/>
    <cellStyle name="Normal 2 4 34" xfId="690"/>
    <cellStyle name="Normal 2 4 35" xfId="691"/>
    <cellStyle name="Normal 2 4 36" xfId="692"/>
    <cellStyle name="Normal 2 4 37" xfId="693"/>
    <cellStyle name="Normal 2 4 38" xfId="694"/>
    <cellStyle name="Normal 2 4 39" xfId="695"/>
    <cellStyle name="Normal 2 4 4" xfId="696"/>
    <cellStyle name="Normal 2 4 40" xfId="697"/>
    <cellStyle name="Normal 2 4 41" xfId="698"/>
    <cellStyle name="Normal 2 4 42" xfId="699"/>
    <cellStyle name="Normal 2 4 43" xfId="700"/>
    <cellStyle name="Normal 2 4 44" xfId="701"/>
    <cellStyle name="Normal 2 4 45" xfId="702"/>
    <cellStyle name="Normal 2 4 46" xfId="703"/>
    <cellStyle name="Normal 2 4 47" xfId="704"/>
    <cellStyle name="Normal 2 4 48" xfId="705"/>
    <cellStyle name="Normal 2 4 49" xfId="706"/>
    <cellStyle name="Normal 2 4 5" xfId="707"/>
    <cellStyle name="Normal 2 4 50" xfId="708"/>
    <cellStyle name="Normal 2 4 51" xfId="709"/>
    <cellStyle name="Normal 2 4 52" xfId="710"/>
    <cellStyle name="Normal 2 4 53" xfId="711"/>
    <cellStyle name="Normal 2 4 54" xfId="712"/>
    <cellStyle name="Normal 2 4 55" xfId="713"/>
    <cellStyle name="Normal 2 4 56" xfId="714"/>
    <cellStyle name="Normal 2 4 57" xfId="715"/>
    <cellStyle name="Normal 2 4 58" xfId="716"/>
    <cellStyle name="Normal 2 4 59" xfId="717"/>
    <cellStyle name="Normal 2 4 6" xfId="718"/>
    <cellStyle name="Normal 2 4 60" xfId="719"/>
    <cellStyle name="Normal 2 4 61" xfId="720"/>
    <cellStyle name="Normal 2 4 62" xfId="721"/>
    <cellStyle name="Normal 2 4 63" xfId="722"/>
    <cellStyle name="Normal 2 4 64" xfId="723"/>
    <cellStyle name="Normal 2 4 65" xfId="724"/>
    <cellStyle name="Normal 2 4 66" xfId="725"/>
    <cellStyle name="Normal 2 4 67" xfId="726"/>
    <cellStyle name="Normal 2 4 68" xfId="727"/>
    <cellStyle name="Normal 2 4 69" xfId="728"/>
    <cellStyle name="Normal 2 4 7" xfId="729"/>
    <cellStyle name="Normal 2 4 70" xfId="730"/>
    <cellStyle name="Normal 2 4 71" xfId="731"/>
    <cellStyle name="Normal 2 4 72" xfId="732"/>
    <cellStyle name="Normal 2 4 73" xfId="733"/>
    <cellStyle name="Normal 2 4 74" xfId="734"/>
    <cellStyle name="Normal 2 4 75" xfId="735"/>
    <cellStyle name="Normal 2 4 76" xfId="736"/>
    <cellStyle name="Normal 2 4 77" xfId="737"/>
    <cellStyle name="Normal 2 4 78" xfId="738"/>
    <cellStyle name="Normal 2 4 79" xfId="739"/>
    <cellStyle name="Normal 2 4 8" xfId="740"/>
    <cellStyle name="Normal 2 4 80" xfId="741"/>
    <cellStyle name="Normal 2 4 81" xfId="742"/>
    <cellStyle name="Normal 2 4 82" xfId="743"/>
    <cellStyle name="Normal 2 4 83" xfId="744"/>
    <cellStyle name="Normal 2 4 84" xfId="745"/>
    <cellStyle name="Normal 2 4 85" xfId="746"/>
    <cellStyle name="Normal 2 4 86" xfId="747"/>
    <cellStyle name="Normal 2 4 87" xfId="748"/>
    <cellStyle name="Normal 2 4 88" xfId="749"/>
    <cellStyle name="Normal 2 4 89" xfId="750"/>
    <cellStyle name="Normal 2 4 9" xfId="751"/>
    <cellStyle name="Normal 2 4 90" xfId="752"/>
    <cellStyle name="Normal 2 4 91" xfId="753"/>
    <cellStyle name="Normal 2 4 92" xfId="754"/>
    <cellStyle name="Normal 2 4 93" xfId="755"/>
    <cellStyle name="Normal 2 4 94" xfId="756"/>
    <cellStyle name="Normal 2 4 95" xfId="757"/>
    <cellStyle name="Normal 2 4 96" xfId="758"/>
    <cellStyle name="Normal 2 4 97" xfId="759"/>
    <cellStyle name="Normal 2 4 98" xfId="760"/>
    <cellStyle name="Normal 2 4 99" xfId="761"/>
    <cellStyle name="Normal 2 5" xfId="762"/>
    <cellStyle name="Normal 2 5 10" xfId="763"/>
    <cellStyle name="Normal 2 5 100" xfId="764"/>
    <cellStyle name="Normal 2 5 101" xfId="765"/>
    <cellStyle name="Normal 2 5 102" xfId="766"/>
    <cellStyle name="Normal 2 5 103" xfId="767"/>
    <cellStyle name="Normal 2 5 104" xfId="768"/>
    <cellStyle name="Normal 2 5 105" xfId="769"/>
    <cellStyle name="Normal 2 5 106" xfId="770"/>
    <cellStyle name="Normal 2 5 107" xfId="771"/>
    <cellStyle name="Normal 2 5 108" xfId="772"/>
    <cellStyle name="Normal 2 5 109" xfId="773"/>
    <cellStyle name="Normal 2 5 11" xfId="774"/>
    <cellStyle name="Normal 2 5 110" xfId="775"/>
    <cellStyle name="Normal 2 5 111" xfId="776"/>
    <cellStyle name="Normal 2 5 112" xfId="777"/>
    <cellStyle name="Normal 2 5 113" xfId="778"/>
    <cellStyle name="Normal 2 5 12" xfId="779"/>
    <cellStyle name="Normal 2 5 13" xfId="780"/>
    <cellStyle name="Normal 2 5 14" xfId="781"/>
    <cellStyle name="Normal 2 5 15" xfId="782"/>
    <cellStyle name="Normal 2 5 16" xfId="783"/>
    <cellStyle name="Normal 2 5 17" xfId="784"/>
    <cellStyle name="Normal 2 5 18" xfId="785"/>
    <cellStyle name="Normal 2 5 19" xfId="786"/>
    <cellStyle name="Normal 2 5 2" xfId="787"/>
    <cellStyle name="Normal 2 5 20" xfId="788"/>
    <cellStyle name="Normal 2 5 21" xfId="789"/>
    <cellStyle name="Normal 2 5 22" xfId="790"/>
    <cellStyle name="Normal 2 5 23" xfId="791"/>
    <cellStyle name="Normal 2 5 24" xfId="792"/>
    <cellStyle name="Normal 2 5 25" xfId="793"/>
    <cellStyle name="Normal 2 5 26" xfId="794"/>
    <cellStyle name="Normal 2 5 27" xfId="795"/>
    <cellStyle name="Normal 2 5 28" xfId="796"/>
    <cellStyle name="Normal 2 5 29" xfId="797"/>
    <cellStyle name="Normal 2 5 3" xfId="798"/>
    <cellStyle name="Normal 2 5 30" xfId="799"/>
    <cellStyle name="Normal 2 5 31" xfId="800"/>
    <cellStyle name="Normal 2 5 32" xfId="801"/>
    <cellStyle name="Normal 2 5 33" xfId="802"/>
    <cellStyle name="Normal 2 5 34" xfId="803"/>
    <cellStyle name="Normal 2 5 35" xfId="804"/>
    <cellStyle name="Normal 2 5 36" xfId="805"/>
    <cellStyle name="Normal 2 5 37" xfId="806"/>
    <cellStyle name="Normal 2 5 38" xfId="807"/>
    <cellStyle name="Normal 2 5 39" xfId="808"/>
    <cellStyle name="Normal 2 5 4" xfId="809"/>
    <cellStyle name="Normal 2 5 40" xfId="810"/>
    <cellStyle name="Normal 2 5 41" xfId="811"/>
    <cellStyle name="Normal 2 5 42" xfId="812"/>
    <cellStyle name="Normal 2 5 43" xfId="813"/>
    <cellStyle name="Normal 2 5 44" xfId="814"/>
    <cellStyle name="Normal 2 5 45" xfId="815"/>
    <cellStyle name="Normal 2 5 46" xfId="816"/>
    <cellStyle name="Normal 2 5 47" xfId="817"/>
    <cellStyle name="Normal 2 5 48" xfId="818"/>
    <cellStyle name="Normal 2 5 49" xfId="819"/>
    <cellStyle name="Normal 2 5 5" xfId="820"/>
    <cellStyle name="Normal 2 5 50" xfId="821"/>
    <cellStyle name="Normal 2 5 51" xfId="822"/>
    <cellStyle name="Normal 2 5 52" xfId="823"/>
    <cellStyle name="Normal 2 5 53" xfId="824"/>
    <cellStyle name="Normal 2 5 54" xfId="825"/>
    <cellStyle name="Normal 2 5 55" xfId="826"/>
    <cellStyle name="Normal 2 5 56" xfId="827"/>
    <cellStyle name="Normal 2 5 57" xfId="828"/>
    <cellStyle name="Normal 2 5 58" xfId="829"/>
    <cellStyle name="Normal 2 5 59" xfId="830"/>
    <cellStyle name="Normal 2 5 6" xfId="831"/>
    <cellStyle name="Normal 2 5 60" xfId="832"/>
    <cellStyle name="Normal 2 5 61" xfId="833"/>
    <cellStyle name="Normal 2 5 62" xfId="834"/>
    <cellStyle name="Normal 2 5 63" xfId="835"/>
    <cellStyle name="Normal 2 5 64" xfId="836"/>
    <cellStyle name="Normal 2 5 65" xfId="837"/>
    <cellStyle name="Normal 2 5 66" xfId="838"/>
    <cellStyle name="Normal 2 5 67" xfId="839"/>
    <cellStyle name="Normal 2 5 68" xfId="840"/>
    <cellStyle name="Normal 2 5 69" xfId="841"/>
    <cellStyle name="Normal 2 5 7" xfId="842"/>
    <cellStyle name="Normal 2 5 70" xfId="843"/>
    <cellStyle name="Normal 2 5 71" xfId="844"/>
    <cellStyle name="Normal 2 5 72" xfId="845"/>
    <cellStyle name="Normal 2 5 73" xfId="846"/>
    <cellStyle name="Normal 2 5 74" xfId="847"/>
    <cellStyle name="Normal 2 5 75" xfId="848"/>
    <cellStyle name="Normal 2 5 76" xfId="849"/>
    <cellStyle name="Normal 2 5 77" xfId="850"/>
    <cellStyle name="Normal 2 5 78" xfId="851"/>
    <cellStyle name="Normal 2 5 79" xfId="852"/>
    <cellStyle name="Normal 2 5 8" xfId="853"/>
    <cellStyle name="Normal 2 5 80" xfId="854"/>
    <cellStyle name="Normal 2 5 81" xfId="855"/>
    <cellStyle name="Normal 2 5 82" xfId="856"/>
    <cellStyle name="Normal 2 5 83" xfId="857"/>
    <cellStyle name="Normal 2 5 84" xfId="858"/>
    <cellStyle name="Normal 2 5 85" xfId="859"/>
    <cellStyle name="Normal 2 5 86" xfId="860"/>
    <cellStyle name="Normal 2 5 87" xfId="861"/>
    <cellStyle name="Normal 2 5 88" xfId="862"/>
    <cellStyle name="Normal 2 5 89" xfId="863"/>
    <cellStyle name="Normal 2 5 9" xfId="864"/>
    <cellStyle name="Normal 2 5 90" xfId="865"/>
    <cellStyle name="Normal 2 5 91" xfId="866"/>
    <cellStyle name="Normal 2 5 92" xfId="867"/>
    <cellStyle name="Normal 2 5 93" xfId="868"/>
    <cellStyle name="Normal 2 5 94" xfId="869"/>
    <cellStyle name="Normal 2 5 95" xfId="870"/>
    <cellStyle name="Normal 2 5 96" xfId="871"/>
    <cellStyle name="Normal 2 5 97" xfId="872"/>
    <cellStyle name="Normal 2 5 98" xfId="873"/>
    <cellStyle name="Normal 2 5 99" xfId="874"/>
    <cellStyle name="Normal 2 6" xfId="875"/>
    <cellStyle name="Normal 2 6 10" xfId="876"/>
    <cellStyle name="Normal 2 6 100" xfId="877"/>
    <cellStyle name="Normal 2 6 101" xfId="878"/>
    <cellStyle name="Normal 2 6 102" xfId="879"/>
    <cellStyle name="Normal 2 6 103" xfId="880"/>
    <cellStyle name="Normal 2 6 104" xfId="881"/>
    <cellStyle name="Normal 2 6 105" xfId="882"/>
    <cellStyle name="Normal 2 6 106" xfId="883"/>
    <cellStyle name="Normal 2 6 107" xfId="884"/>
    <cellStyle name="Normal 2 6 108" xfId="885"/>
    <cellStyle name="Normal 2 6 109" xfId="886"/>
    <cellStyle name="Normal 2 6 11" xfId="887"/>
    <cellStyle name="Normal 2 6 110" xfId="888"/>
    <cellStyle name="Normal 2 6 111" xfId="889"/>
    <cellStyle name="Normal 2 6 112" xfId="890"/>
    <cellStyle name="Normal 2 6 113" xfId="891"/>
    <cellStyle name="Normal 2 6 12" xfId="892"/>
    <cellStyle name="Normal 2 6 13" xfId="893"/>
    <cellStyle name="Normal 2 6 14" xfId="894"/>
    <cellStyle name="Normal 2 6 15" xfId="895"/>
    <cellStyle name="Normal 2 6 16" xfId="896"/>
    <cellStyle name="Normal 2 6 17" xfId="897"/>
    <cellStyle name="Normal 2 6 18" xfId="898"/>
    <cellStyle name="Normal 2 6 19" xfId="899"/>
    <cellStyle name="Normal 2 6 2" xfId="900"/>
    <cellStyle name="Normal 2 6 20" xfId="901"/>
    <cellStyle name="Normal 2 6 21" xfId="902"/>
    <cellStyle name="Normal 2 6 22" xfId="903"/>
    <cellStyle name="Normal 2 6 23" xfId="904"/>
    <cellStyle name="Normal 2 6 24" xfId="905"/>
    <cellStyle name="Normal 2 6 25" xfId="906"/>
    <cellStyle name="Normal 2 6 26" xfId="907"/>
    <cellStyle name="Normal 2 6 27" xfId="908"/>
    <cellStyle name="Normal 2 6 28" xfId="909"/>
    <cellStyle name="Normal 2 6 29" xfId="910"/>
    <cellStyle name="Normal 2 6 3" xfId="911"/>
    <cellStyle name="Normal 2 6 30" xfId="912"/>
    <cellStyle name="Normal 2 6 31" xfId="913"/>
    <cellStyle name="Normal 2 6 32" xfId="914"/>
    <cellStyle name="Normal 2 6 33" xfId="915"/>
    <cellStyle name="Normal 2 6 34" xfId="916"/>
    <cellStyle name="Normal 2 6 35" xfId="917"/>
    <cellStyle name="Normal 2 6 36" xfId="918"/>
    <cellStyle name="Normal 2 6 37" xfId="919"/>
    <cellStyle name="Normal 2 6 38" xfId="920"/>
    <cellStyle name="Normal 2 6 39" xfId="921"/>
    <cellStyle name="Normal 2 6 4" xfId="922"/>
    <cellStyle name="Normal 2 6 40" xfId="923"/>
    <cellStyle name="Normal 2 6 41" xfId="924"/>
    <cellStyle name="Normal 2 6 42" xfId="925"/>
    <cellStyle name="Normal 2 6 43" xfId="926"/>
    <cellStyle name="Normal 2 6 44" xfId="927"/>
    <cellStyle name="Normal 2 6 45" xfId="928"/>
    <cellStyle name="Normal 2 6 46" xfId="929"/>
    <cellStyle name="Normal 2 6 47" xfId="930"/>
    <cellStyle name="Normal 2 6 48" xfId="931"/>
    <cellStyle name="Normal 2 6 49" xfId="932"/>
    <cellStyle name="Normal 2 6 5" xfId="933"/>
    <cellStyle name="Normal 2 6 50" xfId="934"/>
    <cellStyle name="Normal 2 6 51" xfId="935"/>
    <cellStyle name="Normal 2 6 52" xfId="936"/>
    <cellStyle name="Normal 2 6 53" xfId="937"/>
    <cellStyle name="Normal 2 6 54" xfId="938"/>
    <cellStyle name="Normal 2 6 55" xfId="939"/>
    <cellStyle name="Normal 2 6 56" xfId="940"/>
    <cellStyle name="Normal 2 6 57" xfId="941"/>
    <cellStyle name="Normal 2 6 58" xfId="942"/>
    <cellStyle name="Normal 2 6 59" xfId="943"/>
    <cellStyle name="Normal 2 6 6" xfId="944"/>
    <cellStyle name="Normal 2 6 60" xfId="945"/>
    <cellStyle name="Normal 2 6 61" xfId="946"/>
    <cellStyle name="Normal 2 6 62" xfId="947"/>
    <cellStyle name="Normal 2 6 63" xfId="948"/>
    <cellStyle name="Normal 2 6 64" xfId="949"/>
    <cellStyle name="Normal 2 6 65" xfId="950"/>
    <cellStyle name="Normal 2 6 66" xfId="951"/>
    <cellStyle name="Normal 2 6 67" xfId="952"/>
    <cellStyle name="Normal 2 6 68" xfId="953"/>
    <cellStyle name="Normal 2 6 69" xfId="954"/>
    <cellStyle name="Normal 2 6 7" xfId="955"/>
    <cellStyle name="Normal 2 6 70" xfId="956"/>
    <cellStyle name="Normal 2 6 71" xfId="957"/>
    <cellStyle name="Normal 2 6 72" xfId="958"/>
    <cellStyle name="Normal 2 6 73" xfId="959"/>
    <cellStyle name="Normal 2 6 74" xfId="960"/>
    <cellStyle name="Normal 2 6 75" xfId="961"/>
    <cellStyle name="Normal 2 6 76" xfId="962"/>
    <cellStyle name="Normal 2 6 77" xfId="963"/>
    <cellStyle name="Normal 2 6 78" xfId="964"/>
    <cellStyle name="Normal 2 6 79" xfId="965"/>
    <cellStyle name="Normal 2 6 8" xfId="966"/>
    <cellStyle name="Normal 2 6 80" xfId="967"/>
    <cellStyle name="Normal 2 6 81" xfId="968"/>
    <cellStyle name="Normal 2 6 82" xfId="969"/>
    <cellStyle name="Normal 2 6 83" xfId="970"/>
    <cellStyle name="Normal 2 6 84" xfId="971"/>
    <cellStyle name="Normal 2 6 85" xfId="972"/>
    <cellStyle name="Normal 2 6 86" xfId="973"/>
    <cellStyle name="Normal 2 6 87" xfId="974"/>
    <cellStyle name="Normal 2 6 88" xfId="975"/>
    <cellStyle name="Normal 2 6 89" xfId="976"/>
    <cellStyle name="Normal 2 6 9" xfId="977"/>
    <cellStyle name="Normal 2 6 90" xfId="978"/>
    <cellStyle name="Normal 2 6 91" xfId="979"/>
    <cellStyle name="Normal 2 6 92" xfId="980"/>
    <cellStyle name="Normal 2 6 93" xfId="981"/>
    <cellStyle name="Normal 2 6 94" xfId="982"/>
    <cellStyle name="Normal 2 6 95" xfId="983"/>
    <cellStyle name="Normal 2 6 96" xfId="984"/>
    <cellStyle name="Normal 2 6 97" xfId="985"/>
    <cellStyle name="Normal 2 6 98" xfId="986"/>
    <cellStyle name="Normal 2 6 99" xfId="987"/>
    <cellStyle name="Normal 2 7" xfId="988"/>
    <cellStyle name="Normal 2 8" xfId="989"/>
    <cellStyle name="Normal 2 9" xfId="990"/>
    <cellStyle name="Normal 20" xfId="991"/>
    <cellStyle name="Normal 21" xfId="992"/>
    <cellStyle name="Normal 22" xfId="993"/>
    <cellStyle name="Normal 23" xfId="994"/>
    <cellStyle name="Normal 24" xfId="995"/>
    <cellStyle name="Normal 25" xfId="996"/>
    <cellStyle name="Normal 26" xfId="997"/>
    <cellStyle name="Normal 27" xfId="998"/>
    <cellStyle name="Normal 28" xfId="999"/>
    <cellStyle name="Normal 29" xfId="1000"/>
    <cellStyle name="Normal 3" xfId="1001"/>
    <cellStyle name="Normal 30" xfId="1002"/>
    <cellStyle name="Normal 31" xfId="1003"/>
    <cellStyle name="Normal 32" xfId="1004"/>
    <cellStyle name="Normal 33" xfId="1005"/>
    <cellStyle name="Normal 34" xfId="1006"/>
    <cellStyle name="Normal 35" xfId="1007"/>
    <cellStyle name="Normal 36" xfId="1008"/>
    <cellStyle name="Normal 37" xfId="1009"/>
    <cellStyle name="Normal 38" xfId="1010"/>
    <cellStyle name="Normal 39" xfId="1011"/>
    <cellStyle name="Normal 4" xfId="1012"/>
    <cellStyle name="Normal 40" xfId="1013"/>
    <cellStyle name="Normal 41" xfId="1014"/>
    <cellStyle name="Normal 42" xfId="1015"/>
    <cellStyle name="Normal 43" xfId="1016"/>
    <cellStyle name="Normal 44" xfId="1017"/>
    <cellStyle name="Normal 45" xfId="1018"/>
    <cellStyle name="Normal 46" xfId="1019"/>
    <cellStyle name="Normal 47" xfId="1020"/>
    <cellStyle name="Normal 48" xfId="1021"/>
    <cellStyle name="Normal 49" xfId="1022"/>
    <cellStyle name="Normal 5" xfId="1023"/>
    <cellStyle name="Normal 5 10" xfId="1024"/>
    <cellStyle name="Normal 5 100" xfId="1025"/>
    <cellStyle name="Normal 5 101" xfId="1026"/>
    <cellStyle name="Normal 5 102" xfId="1027"/>
    <cellStyle name="Normal 5 103" xfId="1028"/>
    <cellStyle name="Normal 5 104" xfId="1029"/>
    <cellStyle name="Normal 5 105" xfId="1030"/>
    <cellStyle name="Normal 5 106" xfId="1031"/>
    <cellStyle name="Normal 5 107" xfId="1032"/>
    <cellStyle name="Normal 5 108" xfId="1033"/>
    <cellStyle name="Normal 5 109" xfId="1034"/>
    <cellStyle name="Normal 5 11" xfId="1035"/>
    <cellStyle name="Normal 5 110" xfId="1036"/>
    <cellStyle name="Normal 5 111" xfId="1037"/>
    <cellStyle name="Normal 5 112" xfId="1038"/>
    <cellStyle name="Normal 5 113" xfId="1039"/>
    <cellStyle name="Normal 5 12" xfId="1040"/>
    <cellStyle name="Normal 5 13" xfId="1041"/>
    <cellStyle name="Normal 5 14" xfId="1042"/>
    <cellStyle name="Normal 5 15" xfId="1043"/>
    <cellStyle name="Normal 5 16" xfId="1044"/>
    <cellStyle name="Normal 5 17" xfId="1045"/>
    <cellStyle name="Normal 5 18" xfId="1046"/>
    <cellStyle name="Normal 5 19" xfId="1047"/>
    <cellStyle name="Normal 5 2" xfId="1048"/>
    <cellStyle name="Normal 5 20" xfId="1049"/>
    <cellStyle name="Normal 5 21" xfId="1050"/>
    <cellStyle name="Normal 5 22" xfId="1051"/>
    <cellStyle name="Normal 5 23" xfId="1052"/>
    <cellStyle name="Normal 5 24" xfId="1053"/>
    <cellStyle name="Normal 5 25" xfId="1054"/>
    <cellStyle name="Normal 5 26" xfId="1055"/>
    <cellStyle name="Normal 5 27" xfId="1056"/>
    <cellStyle name="Normal 5 28" xfId="1057"/>
    <cellStyle name="Normal 5 29" xfId="1058"/>
    <cellStyle name="Normal 5 3" xfId="1059"/>
    <cellStyle name="Normal 5 30" xfId="1060"/>
    <cellStyle name="Normal 5 31" xfId="1061"/>
    <cellStyle name="Normal 5 32" xfId="1062"/>
    <cellStyle name="Normal 5 33" xfId="1063"/>
    <cellStyle name="Normal 5 34" xfId="1064"/>
    <cellStyle name="Normal 5 35" xfId="1065"/>
    <cellStyle name="Normal 5 36" xfId="1066"/>
    <cellStyle name="Normal 5 37" xfId="1067"/>
    <cellStyle name="Normal 5 38" xfId="1068"/>
    <cellStyle name="Normal 5 39" xfId="1069"/>
    <cellStyle name="Normal 5 4" xfId="1070"/>
    <cellStyle name="Normal 5 40" xfId="1071"/>
    <cellStyle name="Normal 5 41" xfId="1072"/>
    <cellStyle name="Normal 5 42" xfId="1073"/>
    <cellStyle name="Normal 5 43" xfId="1074"/>
    <cellStyle name="Normal 5 44" xfId="1075"/>
    <cellStyle name="Normal 5 45" xfId="1076"/>
    <cellStyle name="Normal 5 46" xfId="1077"/>
    <cellStyle name="Normal 5 47" xfId="1078"/>
    <cellStyle name="Normal 5 48" xfId="1079"/>
    <cellStyle name="Normal 5 49" xfId="1080"/>
    <cellStyle name="Normal 5 5" xfId="1081"/>
    <cellStyle name="Normal 5 50" xfId="1082"/>
    <cellStyle name="Normal 5 51" xfId="1083"/>
    <cellStyle name="Normal 5 52" xfId="1084"/>
    <cellStyle name="Normal 5 53" xfId="1085"/>
    <cellStyle name="Normal 5 54" xfId="1086"/>
    <cellStyle name="Normal 5 55" xfId="1087"/>
    <cellStyle name="Normal 5 56" xfId="1088"/>
    <cellStyle name="Normal 5 57" xfId="1089"/>
    <cellStyle name="Normal 5 58" xfId="1090"/>
    <cellStyle name="Normal 5 59" xfId="1091"/>
    <cellStyle name="Normal 5 6" xfId="1092"/>
    <cellStyle name="Normal 5 60" xfId="1093"/>
    <cellStyle name="Normal 5 61" xfId="1094"/>
    <cellStyle name="Normal 5 62" xfId="1095"/>
    <cellStyle name="Normal 5 63" xfId="1096"/>
    <cellStyle name="Normal 5 64" xfId="1097"/>
    <cellStyle name="Normal 5 65" xfId="1098"/>
    <cellStyle name="Normal 5 66" xfId="1099"/>
    <cellStyle name="Normal 5 67" xfId="1100"/>
    <cellStyle name="Normal 5 68" xfId="1101"/>
    <cellStyle name="Normal 5 69" xfId="1102"/>
    <cellStyle name="Normal 5 7" xfId="1103"/>
    <cellStyle name="Normal 5 70" xfId="1104"/>
    <cellStyle name="Normal 5 71" xfId="1105"/>
    <cellStyle name="Normal 5 72" xfId="1106"/>
    <cellStyle name="Normal 5 73" xfId="1107"/>
    <cellStyle name="Normal 5 74" xfId="1108"/>
    <cellStyle name="Normal 5 75" xfId="1109"/>
    <cellStyle name="Normal 5 76" xfId="1110"/>
    <cellStyle name="Normal 5 77" xfId="1111"/>
    <cellStyle name="Normal 5 78" xfId="1112"/>
    <cellStyle name="Normal 5 79" xfId="1113"/>
    <cellStyle name="Normal 5 8" xfId="1114"/>
    <cellStyle name="Normal 5 80" xfId="1115"/>
    <cellStyle name="Normal 5 81" xfId="1116"/>
    <cellStyle name="Normal 5 82" xfId="1117"/>
    <cellStyle name="Normal 5 83" xfId="1118"/>
    <cellStyle name="Normal 5 84" xfId="1119"/>
    <cellStyle name="Normal 5 85" xfId="1120"/>
    <cellStyle name="Normal 5 86" xfId="1121"/>
    <cellStyle name="Normal 5 87" xfId="1122"/>
    <cellStyle name="Normal 5 88" xfId="1123"/>
    <cellStyle name="Normal 5 89" xfId="1124"/>
    <cellStyle name="Normal 5 9" xfId="1125"/>
    <cellStyle name="Normal 5 90" xfId="1126"/>
    <cellStyle name="Normal 5 91" xfId="1127"/>
    <cellStyle name="Normal 5 92" xfId="1128"/>
    <cellStyle name="Normal 5 93" xfId="1129"/>
    <cellStyle name="Normal 5 94" xfId="1130"/>
    <cellStyle name="Normal 5 95" xfId="1131"/>
    <cellStyle name="Normal 5 96" xfId="1132"/>
    <cellStyle name="Normal 5 97" xfId="1133"/>
    <cellStyle name="Normal 5 98" xfId="1134"/>
    <cellStyle name="Normal 5 99" xfId="1135"/>
    <cellStyle name="Normal 50" xfId="1136"/>
    <cellStyle name="Normal 51" xfId="1137"/>
    <cellStyle name="Normal 52" xfId="1138"/>
    <cellStyle name="Normal 53" xfId="1139"/>
    <cellStyle name="Normal 54" xfId="1140"/>
    <cellStyle name="Normal 55" xfId="1141"/>
    <cellStyle name="Normal 56" xfId="1142"/>
    <cellStyle name="Normal 57" xfId="1143"/>
    <cellStyle name="Normal 58" xfId="1144"/>
    <cellStyle name="Normal 59" xfId="1145"/>
    <cellStyle name="Normal 6" xfId="1146"/>
    <cellStyle name="Normal 6 10" xfId="1147"/>
    <cellStyle name="Normal 6 100" xfId="1148"/>
    <cellStyle name="Normal 6 101" xfId="1149"/>
    <cellStyle name="Normal 6 102" xfId="1150"/>
    <cellStyle name="Normal 6 103" xfId="1151"/>
    <cellStyle name="Normal 6 104" xfId="1152"/>
    <cellStyle name="Normal 6 105" xfId="1153"/>
    <cellStyle name="Normal 6 106" xfId="1154"/>
    <cellStyle name="Normal 6 107" xfId="1155"/>
    <cellStyle name="Normal 6 108" xfId="1156"/>
    <cellStyle name="Normal 6 109" xfId="1157"/>
    <cellStyle name="Normal 6 11" xfId="1158"/>
    <cellStyle name="Normal 6 110" xfId="1159"/>
    <cellStyle name="Normal 6 111" xfId="1160"/>
    <cellStyle name="Normal 6 112" xfId="1161"/>
    <cellStyle name="Normal 6 113" xfId="1162"/>
    <cellStyle name="Normal 6 12" xfId="1163"/>
    <cellStyle name="Normal 6 13" xfId="1164"/>
    <cellStyle name="Normal 6 14" xfId="1165"/>
    <cellStyle name="Normal 6 15" xfId="1166"/>
    <cellStyle name="Normal 6 16" xfId="1167"/>
    <cellStyle name="Normal 6 17" xfId="1168"/>
    <cellStyle name="Normal 6 18" xfId="1169"/>
    <cellStyle name="Normal 6 19" xfId="1170"/>
    <cellStyle name="Normal 6 2" xfId="1171"/>
    <cellStyle name="Normal 6 20" xfId="1172"/>
    <cellStyle name="Normal 6 21" xfId="1173"/>
    <cellStyle name="Normal 6 22" xfId="1174"/>
    <cellStyle name="Normal 6 23" xfId="1175"/>
    <cellStyle name="Normal 6 24" xfId="1176"/>
    <cellStyle name="Normal 6 25" xfId="1177"/>
    <cellStyle name="Normal 6 26" xfId="1178"/>
    <cellStyle name="Normal 6 27" xfId="1179"/>
    <cellStyle name="Normal 6 28" xfId="1180"/>
    <cellStyle name="Normal 6 29" xfId="1181"/>
    <cellStyle name="Normal 6 3" xfId="1182"/>
    <cellStyle name="Normal 6 30" xfId="1183"/>
    <cellStyle name="Normal 6 31" xfId="1184"/>
    <cellStyle name="Normal 6 32" xfId="1185"/>
    <cellStyle name="Normal 6 33" xfId="1186"/>
    <cellStyle name="Normal 6 34" xfId="1187"/>
    <cellStyle name="Normal 6 35" xfId="1188"/>
    <cellStyle name="Normal 6 36" xfId="1189"/>
    <cellStyle name="Normal 6 37" xfId="1190"/>
    <cellStyle name="Normal 6 38" xfId="1191"/>
    <cellStyle name="Normal 6 39" xfId="1192"/>
    <cellStyle name="Normal 6 4" xfId="1193"/>
    <cellStyle name="Normal 6 40" xfId="1194"/>
    <cellStyle name="Normal 6 41" xfId="1195"/>
    <cellStyle name="Normal 6 42" xfId="1196"/>
    <cellStyle name="Normal 6 43" xfId="1197"/>
    <cellStyle name="Normal 6 44" xfId="1198"/>
    <cellStyle name="Normal 6 45" xfId="1199"/>
    <cellStyle name="Normal 6 46" xfId="1200"/>
    <cellStyle name="Normal 6 47" xfId="1201"/>
    <cellStyle name="Normal 6 48" xfId="1202"/>
    <cellStyle name="Normal 6 49" xfId="1203"/>
    <cellStyle name="Normal 6 5" xfId="1204"/>
    <cellStyle name="Normal 6 50" xfId="1205"/>
    <cellStyle name="Normal 6 51" xfId="1206"/>
    <cellStyle name="Normal 6 52" xfId="1207"/>
    <cellStyle name="Normal 6 53" xfId="1208"/>
    <cellStyle name="Normal 6 54" xfId="1209"/>
    <cellStyle name="Normal 6 55" xfId="1210"/>
    <cellStyle name="Normal 6 56" xfId="1211"/>
    <cellStyle name="Normal 6 57" xfId="1212"/>
    <cellStyle name="Normal 6 58" xfId="1213"/>
    <cellStyle name="Normal 6 59" xfId="1214"/>
    <cellStyle name="Normal 6 6" xfId="1215"/>
    <cellStyle name="Normal 6 60" xfId="1216"/>
    <cellStyle name="Normal 6 61" xfId="1217"/>
    <cellStyle name="Normal 6 62" xfId="1218"/>
    <cellStyle name="Normal 6 63" xfId="1219"/>
    <cellStyle name="Normal 6 64" xfId="1220"/>
    <cellStyle name="Normal 6 65" xfId="1221"/>
    <cellStyle name="Normal 6 66" xfId="1222"/>
    <cellStyle name="Normal 6 67" xfId="1223"/>
    <cellStyle name="Normal 6 68" xfId="1224"/>
    <cellStyle name="Normal 6 69" xfId="1225"/>
    <cellStyle name="Normal 6 7" xfId="1226"/>
    <cellStyle name="Normal 6 70" xfId="1227"/>
    <cellStyle name="Normal 6 71" xfId="1228"/>
    <cellStyle name="Normal 6 72" xfId="1229"/>
    <cellStyle name="Normal 6 73" xfId="1230"/>
    <cellStyle name="Normal 6 74" xfId="1231"/>
    <cellStyle name="Normal 6 75" xfId="1232"/>
    <cellStyle name="Normal 6 76" xfId="1233"/>
    <cellStyle name="Normal 6 77" xfId="1234"/>
    <cellStyle name="Normal 6 78" xfId="1235"/>
    <cellStyle name="Normal 6 79" xfId="1236"/>
    <cellStyle name="Normal 6 8" xfId="1237"/>
    <cellStyle name="Normal 6 80" xfId="1238"/>
    <cellStyle name="Normal 6 81" xfId="1239"/>
    <cellStyle name="Normal 6 82" xfId="1240"/>
    <cellStyle name="Normal 6 83" xfId="1241"/>
    <cellStyle name="Normal 6 84" xfId="1242"/>
    <cellStyle name="Normal 6 85" xfId="1243"/>
    <cellStyle name="Normal 6 86" xfId="1244"/>
    <cellStyle name="Normal 6 87" xfId="1245"/>
    <cellStyle name="Normal 6 88" xfId="1246"/>
    <cellStyle name="Normal 6 89" xfId="1247"/>
    <cellStyle name="Normal 6 9" xfId="1248"/>
    <cellStyle name="Normal 6 90" xfId="1249"/>
    <cellStyle name="Normal 6 91" xfId="1250"/>
    <cellStyle name="Normal 6 92" xfId="1251"/>
    <cellStyle name="Normal 6 93" xfId="1252"/>
    <cellStyle name="Normal 6 94" xfId="1253"/>
    <cellStyle name="Normal 6 95" xfId="1254"/>
    <cellStyle name="Normal 6 96" xfId="1255"/>
    <cellStyle name="Normal 6 97" xfId="1256"/>
    <cellStyle name="Normal 6 98" xfId="1257"/>
    <cellStyle name="Normal 6 99" xfId="1258"/>
    <cellStyle name="Normal 60" xfId="1259"/>
    <cellStyle name="Normal 61" xfId="1260"/>
    <cellStyle name="Normal 62" xfId="1261"/>
    <cellStyle name="Normal 63" xfId="1262"/>
    <cellStyle name="Normal 64" xfId="1263"/>
    <cellStyle name="Normal 65" xfId="1264"/>
    <cellStyle name="Normal 66" xfId="1265"/>
    <cellStyle name="Normal 67" xfId="1266"/>
    <cellStyle name="Normal 68" xfId="1267"/>
    <cellStyle name="Normal 69" xfId="1268"/>
    <cellStyle name="Normal 7" xfId="1269"/>
    <cellStyle name="Normal 7 10" xfId="1270"/>
    <cellStyle name="Normal 7 100" xfId="1271"/>
    <cellStyle name="Normal 7 101" xfId="1272"/>
    <cellStyle name="Normal 7 102" xfId="1273"/>
    <cellStyle name="Normal 7 103" xfId="1274"/>
    <cellStyle name="Normal 7 104" xfId="1275"/>
    <cellStyle name="Normal 7 105" xfId="1276"/>
    <cellStyle name="Normal 7 106" xfId="1277"/>
    <cellStyle name="Normal 7 107" xfId="1278"/>
    <cellStyle name="Normal 7 108" xfId="1279"/>
    <cellStyle name="Normal 7 109" xfId="1280"/>
    <cellStyle name="Normal 7 11" xfId="1281"/>
    <cellStyle name="Normal 7 110" xfId="1282"/>
    <cellStyle name="Normal 7 111" xfId="1283"/>
    <cellStyle name="Normal 7 112" xfId="1284"/>
    <cellStyle name="Normal 7 113" xfId="1285"/>
    <cellStyle name="Normal 7 12" xfId="1286"/>
    <cellStyle name="Normal 7 13" xfId="1287"/>
    <cellStyle name="Normal 7 14" xfId="1288"/>
    <cellStyle name="Normal 7 15" xfId="1289"/>
    <cellStyle name="Normal 7 16" xfId="1290"/>
    <cellStyle name="Normal 7 17" xfId="1291"/>
    <cellStyle name="Normal 7 18" xfId="1292"/>
    <cellStyle name="Normal 7 19" xfId="1293"/>
    <cellStyle name="Normal 7 2" xfId="1294"/>
    <cellStyle name="Normal 7 20" xfId="1295"/>
    <cellStyle name="Normal 7 21" xfId="1296"/>
    <cellStyle name="Normal 7 22" xfId="1297"/>
    <cellStyle name="Normal 7 23" xfId="1298"/>
    <cellStyle name="Normal 7 24" xfId="1299"/>
    <cellStyle name="Normal 7 25" xfId="1300"/>
    <cellStyle name="Normal 7 26" xfId="1301"/>
    <cellStyle name="Normal 7 27" xfId="1302"/>
    <cellStyle name="Normal 7 28" xfId="1303"/>
    <cellStyle name="Normal 7 29" xfId="1304"/>
    <cellStyle name="Normal 7 3" xfId="1305"/>
    <cellStyle name="Normal 7 30" xfId="1306"/>
    <cellStyle name="Normal 7 31" xfId="1307"/>
    <cellStyle name="Normal 7 32" xfId="1308"/>
    <cellStyle name="Normal 7 33" xfId="1309"/>
    <cellStyle name="Normal 7 34" xfId="1310"/>
    <cellStyle name="Normal 7 35" xfId="1311"/>
    <cellStyle name="Normal 7 36" xfId="1312"/>
    <cellStyle name="Normal 7 37" xfId="1313"/>
    <cellStyle name="Normal 7 38" xfId="1314"/>
    <cellStyle name="Normal 7 39" xfId="1315"/>
    <cellStyle name="Normal 7 4" xfId="1316"/>
    <cellStyle name="Normal 7 40" xfId="1317"/>
    <cellStyle name="Normal 7 41" xfId="1318"/>
    <cellStyle name="Normal 7 42" xfId="1319"/>
    <cellStyle name="Normal 7 43" xfId="1320"/>
    <cellStyle name="Normal 7 44" xfId="1321"/>
    <cellStyle name="Normal 7 45" xfId="1322"/>
    <cellStyle name="Normal 7 46" xfId="1323"/>
    <cellStyle name="Normal 7 47" xfId="1324"/>
    <cellStyle name="Normal 7 48" xfId="1325"/>
    <cellStyle name="Normal 7 49" xfId="1326"/>
    <cellStyle name="Normal 7 5" xfId="1327"/>
    <cellStyle name="Normal 7 50" xfId="1328"/>
    <cellStyle name="Normal 7 51" xfId="1329"/>
    <cellStyle name="Normal 7 52" xfId="1330"/>
    <cellStyle name="Normal 7 53" xfId="1331"/>
    <cellStyle name="Normal 7 54" xfId="1332"/>
    <cellStyle name="Normal 7 55" xfId="1333"/>
    <cellStyle name="Normal 7 56" xfId="1334"/>
    <cellStyle name="Normal 7 57" xfId="1335"/>
    <cellStyle name="Normal 7 58" xfId="1336"/>
    <cellStyle name="Normal 7 59" xfId="1337"/>
    <cellStyle name="Normal 7 6" xfId="1338"/>
    <cellStyle name="Normal 7 60" xfId="1339"/>
    <cellStyle name="Normal 7 61" xfId="1340"/>
    <cellStyle name="Normal 7 62" xfId="1341"/>
    <cellStyle name="Normal 7 63" xfId="1342"/>
    <cellStyle name="Normal 7 64" xfId="1343"/>
    <cellStyle name="Normal 7 65" xfId="1344"/>
    <cellStyle name="Normal 7 66" xfId="1345"/>
    <cellStyle name="Normal 7 67" xfId="1346"/>
    <cellStyle name="Normal 7 68" xfId="1347"/>
    <cellStyle name="Normal 7 69" xfId="1348"/>
    <cellStyle name="Normal 7 7" xfId="1349"/>
    <cellStyle name="Normal 7 70" xfId="1350"/>
    <cellStyle name="Normal 7 71" xfId="1351"/>
    <cellStyle name="Normal 7 72" xfId="1352"/>
    <cellStyle name="Normal 7 73" xfId="1353"/>
    <cellStyle name="Normal 7 74" xfId="1354"/>
    <cellStyle name="Normal 7 75" xfId="1355"/>
    <cellStyle name="Normal 7 76" xfId="1356"/>
    <cellStyle name="Normal 7 77" xfId="1357"/>
    <cellStyle name="Normal 7 78" xfId="1358"/>
    <cellStyle name="Normal 7 79" xfId="1359"/>
    <cellStyle name="Normal 7 8" xfId="1360"/>
    <cellStyle name="Normal 7 80" xfId="1361"/>
    <cellStyle name="Normal 7 81" xfId="1362"/>
    <cellStyle name="Normal 7 82" xfId="1363"/>
    <cellStyle name="Normal 7 83" xfId="1364"/>
    <cellStyle name="Normal 7 84" xfId="1365"/>
    <cellStyle name="Normal 7 85" xfId="1366"/>
    <cellStyle name="Normal 7 86" xfId="1367"/>
    <cellStyle name="Normal 7 87" xfId="1368"/>
    <cellStyle name="Normal 7 88" xfId="1369"/>
    <cellStyle name="Normal 7 89" xfId="1370"/>
    <cellStyle name="Normal 7 9" xfId="1371"/>
    <cellStyle name="Normal 7 90" xfId="1372"/>
    <cellStyle name="Normal 7 91" xfId="1373"/>
    <cellStyle name="Normal 7 92" xfId="1374"/>
    <cellStyle name="Normal 7 93" xfId="1375"/>
    <cellStyle name="Normal 7 94" xfId="1376"/>
    <cellStyle name="Normal 7 95" xfId="1377"/>
    <cellStyle name="Normal 7 96" xfId="1378"/>
    <cellStyle name="Normal 7 97" xfId="1379"/>
    <cellStyle name="Normal 7 98" xfId="1380"/>
    <cellStyle name="Normal 7 99" xfId="1381"/>
    <cellStyle name="Normal 70" xfId="1382"/>
    <cellStyle name="Normal 71" xfId="1383"/>
    <cellStyle name="Normal 72" xfId="1384"/>
    <cellStyle name="Normal 73" xfId="1385"/>
    <cellStyle name="Normal 74" xfId="1386"/>
    <cellStyle name="Normal 75" xfId="1387"/>
    <cellStyle name="Normal 76" xfId="1388"/>
    <cellStyle name="Normal 77" xfId="1389"/>
    <cellStyle name="Normal 78" xfId="1390"/>
    <cellStyle name="Normal 79" xfId="1391"/>
    <cellStyle name="Normal 8" xfId="1392"/>
    <cellStyle name="Normal 8 10" xfId="1393"/>
    <cellStyle name="Normal 8 100" xfId="1394"/>
    <cellStyle name="Normal 8 101" xfId="1395"/>
    <cellStyle name="Normal 8 102" xfId="1396"/>
    <cellStyle name="Normal 8 103" xfId="1397"/>
    <cellStyle name="Normal 8 104" xfId="1398"/>
    <cellStyle name="Normal 8 105" xfId="1399"/>
    <cellStyle name="Normal 8 106" xfId="1400"/>
    <cellStyle name="Normal 8 107" xfId="1401"/>
    <cellStyle name="Normal 8 108" xfId="1402"/>
    <cellStyle name="Normal 8 109" xfId="1403"/>
    <cellStyle name="Normal 8 11" xfId="1404"/>
    <cellStyle name="Normal 8 110" xfId="1405"/>
    <cellStyle name="Normal 8 111" xfId="1406"/>
    <cellStyle name="Normal 8 112" xfId="1407"/>
    <cellStyle name="Normal 8 113" xfId="1408"/>
    <cellStyle name="Normal 8 12" xfId="1409"/>
    <cellStyle name="Normal 8 13" xfId="1410"/>
    <cellStyle name="Normal 8 14" xfId="1411"/>
    <cellStyle name="Normal 8 15" xfId="1412"/>
    <cellStyle name="Normal 8 16" xfId="1413"/>
    <cellStyle name="Normal 8 17" xfId="1414"/>
    <cellStyle name="Normal 8 18" xfId="1415"/>
    <cellStyle name="Normal 8 19" xfId="1416"/>
    <cellStyle name="Normal 8 2" xfId="1417"/>
    <cellStyle name="Normal 8 20" xfId="1418"/>
    <cellStyle name="Normal 8 21" xfId="1419"/>
    <cellStyle name="Normal 8 22" xfId="1420"/>
    <cellStyle name="Normal 8 23" xfId="1421"/>
    <cellStyle name="Normal 8 24" xfId="1422"/>
    <cellStyle name="Normal 8 25" xfId="1423"/>
    <cellStyle name="Normal 8 26" xfId="1424"/>
    <cellStyle name="Normal 8 27" xfId="1425"/>
    <cellStyle name="Normal 8 28" xfId="1426"/>
    <cellStyle name="Normal 8 29" xfId="1427"/>
    <cellStyle name="Normal 8 3" xfId="1428"/>
    <cellStyle name="Normal 8 30" xfId="1429"/>
    <cellStyle name="Normal 8 31" xfId="1430"/>
    <cellStyle name="Normal 8 32" xfId="1431"/>
    <cellStyle name="Normal 8 33" xfId="1432"/>
    <cellStyle name="Normal 8 34" xfId="1433"/>
    <cellStyle name="Normal 8 35" xfId="1434"/>
    <cellStyle name="Normal 8 36" xfId="1435"/>
    <cellStyle name="Normal 8 37" xfId="1436"/>
    <cellStyle name="Normal 8 38" xfId="1437"/>
    <cellStyle name="Normal 8 39" xfId="1438"/>
    <cellStyle name="Normal 8 4" xfId="1439"/>
    <cellStyle name="Normal 8 40" xfId="1440"/>
    <cellStyle name="Normal 8 41" xfId="1441"/>
    <cellStyle name="Normal 8 42" xfId="1442"/>
    <cellStyle name="Normal 8 43" xfId="1443"/>
    <cellStyle name="Normal 8 44" xfId="1444"/>
    <cellStyle name="Normal 8 45" xfId="1445"/>
    <cellStyle name="Normal 8 46" xfId="1446"/>
    <cellStyle name="Normal 8 47" xfId="1447"/>
    <cellStyle name="Normal 8 48" xfId="1448"/>
    <cellStyle name="Normal 8 49" xfId="1449"/>
    <cellStyle name="Normal 8 5" xfId="1450"/>
    <cellStyle name="Normal 8 50" xfId="1451"/>
    <cellStyle name="Normal 8 51" xfId="1452"/>
    <cellStyle name="Normal 8 52" xfId="1453"/>
    <cellStyle name="Normal 8 53" xfId="1454"/>
    <cellStyle name="Normal 8 54" xfId="1455"/>
    <cellStyle name="Normal 8 55" xfId="1456"/>
    <cellStyle name="Normal 8 56" xfId="1457"/>
    <cellStyle name="Normal 8 57" xfId="1458"/>
    <cellStyle name="Normal 8 58" xfId="1459"/>
    <cellStyle name="Normal 8 59" xfId="1460"/>
    <cellStyle name="Normal 8 6" xfId="1461"/>
    <cellStyle name="Normal 8 60" xfId="1462"/>
    <cellStyle name="Normal 8 61" xfId="1463"/>
    <cellStyle name="Normal 8 62" xfId="1464"/>
    <cellStyle name="Normal 8 63" xfId="1465"/>
    <cellStyle name="Normal 8 64" xfId="1466"/>
    <cellStyle name="Normal 8 65" xfId="1467"/>
    <cellStyle name="Normal 8 66" xfId="1468"/>
    <cellStyle name="Normal 8 67" xfId="1469"/>
    <cellStyle name="Normal 8 68" xfId="1470"/>
    <cellStyle name="Normal 8 69" xfId="1471"/>
    <cellStyle name="Normal 8 7" xfId="1472"/>
    <cellStyle name="Normal 8 70" xfId="1473"/>
    <cellStyle name="Normal 8 71" xfId="1474"/>
    <cellStyle name="Normal 8 72" xfId="1475"/>
    <cellStyle name="Normal 8 73" xfId="1476"/>
    <cellStyle name="Normal 8 74" xfId="1477"/>
    <cellStyle name="Normal 8 75" xfId="1478"/>
    <cellStyle name="Normal 8 76" xfId="1479"/>
    <cellStyle name="Normal 8 77" xfId="1480"/>
    <cellStyle name="Normal 8 78" xfId="1481"/>
    <cellStyle name="Normal 8 79" xfId="1482"/>
    <cellStyle name="Normal 8 8" xfId="1483"/>
    <cellStyle name="Normal 8 80" xfId="1484"/>
    <cellStyle name="Normal 8 81" xfId="1485"/>
    <cellStyle name="Normal 8 82" xfId="1486"/>
    <cellStyle name="Normal 8 83" xfId="1487"/>
    <cellStyle name="Normal 8 84" xfId="1488"/>
    <cellStyle name="Normal 8 85" xfId="1489"/>
    <cellStyle name="Normal 8 86" xfId="1490"/>
    <cellStyle name="Normal 8 87" xfId="1491"/>
    <cellStyle name="Normal 8 88" xfId="1492"/>
    <cellStyle name="Normal 8 89" xfId="1493"/>
    <cellStyle name="Normal 8 9" xfId="1494"/>
    <cellStyle name="Normal 8 90" xfId="1495"/>
    <cellStyle name="Normal 8 91" xfId="1496"/>
    <cellStyle name="Normal 8 92" xfId="1497"/>
    <cellStyle name="Normal 8 93" xfId="1498"/>
    <cellStyle name="Normal 8 94" xfId="1499"/>
    <cellStyle name="Normal 8 95" xfId="1500"/>
    <cellStyle name="Normal 8 96" xfId="1501"/>
    <cellStyle name="Normal 8 97" xfId="1502"/>
    <cellStyle name="Normal 8 98" xfId="1503"/>
    <cellStyle name="Normal 8 99" xfId="1504"/>
    <cellStyle name="Normal 80" xfId="1505"/>
    <cellStyle name="Normal 81" xfId="1506"/>
    <cellStyle name="Normal 82" xfId="1507"/>
    <cellStyle name="Normal 83" xfId="1508"/>
    <cellStyle name="Normal 84" xfId="1509"/>
    <cellStyle name="Normal 85" xfId="1510"/>
    <cellStyle name="Normal 86" xfId="1511"/>
    <cellStyle name="Normal 87" xfId="1512"/>
    <cellStyle name="Normal 88" xfId="1513"/>
    <cellStyle name="Normal 89" xfId="1514"/>
    <cellStyle name="Normal 9" xfId="1515"/>
    <cellStyle name="Normal 9 10" xfId="1516"/>
    <cellStyle name="Normal 9 100" xfId="1517"/>
    <cellStyle name="Normal 9 101" xfId="1518"/>
    <cellStyle name="Normal 9 102" xfId="1519"/>
    <cellStyle name="Normal 9 103" xfId="1520"/>
    <cellStyle name="Normal 9 104" xfId="1521"/>
    <cellStyle name="Normal 9 105" xfId="1522"/>
    <cellStyle name="Normal 9 106" xfId="1523"/>
    <cellStyle name="Normal 9 107" xfId="1524"/>
    <cellStyle name="Normal 9 108" xfId="1525"/>
    <cellStyle name="Normal 9 109" xfId="1526"/>
    <cellStyle name="Normal 9 11" xfId="1527"/>
    <cellStyle name="Normal 9 110" xfId="1528"/>
    <cellStyle name="Normal 9 111" xfId="1529"/>
    <cellStyle name="Normal 9 112" xfId="1530"/>
    <cellStyle name="Normal 9 113" xfId="1531"/>
    <cellStyle name="Normal 9 12" xfId="1532"/>
    <cellStyle name="Normal 9 13" xfId="1533"/>
    <cellStyle name="Normal 9 14" xfId="1534"/>
    <cellStyle name="Normal 9 15" xfId="1535"/>
    <cellStyle name="Normal 9 16" xfId="1536"/>
    <cellStyle name="Normal 9 17" xfId="1537"/>
    <cellStyle name="Normal 9 18" xfId="1538"/>
    <cellStyle name="Normal 9 19" xfId="1539"/>
    <cellStyle name="Normal 9 2" xfId="1540"/>
    <cellStyle name="Normal 9 20" xfId="1541"/>
    <cellStyle name="Normal 9 21" xfId="1542"/>
    <cellStyle name="Normal 9 22" xfId="1543"/>
    <cellStyle name="Normal 9 23" xfId="1544"/>
    <cellStyle name="Normal 9 24" xfId="1545"/>
    <cellStyle name="Normal 9 25" xfId="1546"/>
    <cellStyle name="Normal 9 26" xfId="1547"/>
    <cellStyle name="Normal 9 27" xfId="1548"/>
    <cellStyle name="Normal 9 28" xfId="1549"/>
    <cellStyle name="Normal 9 29" xfId="1550"/>
    <cellStyle name="Normal 9 3" xfId="1551"/>
    <cellStyle name="Normal 9 30" xfId="1552"/>
    <cellStyle name="Normal 9 31" xfId="1553"/>
    <cellStyle name="Normal 9 32" xfId="1554"/>
    <cellStyle name="Normal 9 33" xfId="1555"/>
    <cellStyle name="Normal 9 34" xfId="1556"/>
    <cellStyle name="Normal 9 35" xfId="1557"/>
    <cellStyle name="Normal 9 36" xfId="1558"/>
    <cellStyle name="Normal 9 37" xfId="1559"/>
    <cellStyle name="Normal 9 38" xfId="1560"/>
    <cellStyle name="Normal 9 39" xfId="1561"/>
    <cellStyle name="Normal 9 4" xfId="1562"/>
    <cellStyle name="Normal 9 40" xfId="1563"/>
    <cellStyle name="Normal 9 41" xfId="1564"/>
    <cellStyle name="Normal 9 42" xfId="1565"/>
    <cellStyle name="Normal 9 43" xfId="1566"/>
    <cellStyle name="Normal 9 44" xfId="1567"/>
    <cellStyle name="Normal 9 45" xfId="1568"/>
    <cellStyle name="Normal 9 46" xfId="1569"/>
    <cellStyle name="Normal 9 47" xfId="1570"/>
    <cellStyle name="Normal 9 48" xfId="1571"/>
    <cellStyle name="Normal 9 49" xfId="1572"/>
    <cellStyle name="Normal 9 5" xfId="1573"/>
    <cellStyle name="Normal 9 50" xfId="1574"/>
    <cellStyle name="Normal 9 51" xfId="1575"/>
    <cellStyle name="Normal 9 52" xfId="1576"/>
    <cellStyle name="Normal 9 53" xfId="1577"/>
    <cellStyle name="Normal 9 54" xfId="1578"/>
    <cellStyle name="Normal 9 55" xfId="1579"/>
    <cellStyle name="Normal 9 56" xfId="1580"/>
    <cellStyle name="Normal 9 57" xfId="1581"/>
    <cellStyle name="Normal 9 58" xfId="1582"/>
    <cellStyle name="Normal 9 59" xfId="1583"/>
    <cellStyle name="Normal 9 6" xfId="1584"/>
    <cellStyle name="Normal 9 60" xfId="1585"/>
    <cellStyle name="Normal 9 61" xfId="1586"/>
    <cellStyle name="Normal 9 62" xfId="1587"/>
    <cellStyle name="Normal 9 63" xfId="1588"/>
    <cellStyle name="Normal 9 64" xfId="1589"/>
    <cellStyle name="Normal 9 65" xfId="1590"/>
    <cellStyle name="Normal 9 66" xfId="1591"/>
    <cellStyle name="Normal 9 67" xfId="1592"/>
    <cellStyle name="Normal 9 68" xfId="1593"/>
    <cellStyle name="Normal 9 69" xfId="1594"/>
    <cellStyle name="Normal 9 7" xfId="1595"/>
    <cellStyle name="Normal 9 70" xfId="1596"/>
    <cellStyle name="Normal 9 71" xfId="1597"/>
    <cellStyle name="Normal 9 72" xfId="1598"/>
    <cellStyle name="Normal 9 73" xfId="1599"/>
    <cellStyle name="Normal 9 74" xfId="1600"/>
    <cellStyle name="Normal 9 75" xfId="1601"/>
    <cellStyle name="Normal 9 76" xfId="1602"/>
    <cellStyle name="Normal 9 77" xfId="1603"/>
    <cellStyle name="Normal 9 78" xfId="1604"/>
    <cellStyle name="Normal 9 79" xfId="1605"/>
    <cellStyle name="Normal 9 8" xfId="1606"/>
    <cellStyle name="Normal 9 80" xfId="1607"/>
    <cellStyle name="Normal 9 81" xfId="1608"/>
    <cellStyle name="Normal 9 82" xfId="1609"/>
    <cellStyle name="Normal 9 83" xfId="1610"/>
    <cellStyle name="Normal 9 84" xfId="1611"/>
    <cellStyle name="Normal 9 85" xfId="1612"/>
    <cellStyle name="Normal 9 86" xfId="1613"/>
    <cellStyle name="Normal 9 87" xfId="1614"/>
    <cellStyle name="Normal 9 88" xfId="1615"/>
    <cellStyle name="Normal 9 89" xfId="1616"/>
    <cellStyle name="Normal 9 9" xfId="1617"/>
    <cellStyle name="Normal 9 90" xfId="1618"/>
    <cellStyle name="Normal 9 91" xfId="1619"/>
    <cellStyle name="Normal 9 92" xfId="1620"/>
    <cellStyle name="Normal 9 93" xfId="1621"/>
    <cellStyle name="Normal 9 94" xfId="1622"/>
    <cellStyle name="Normal 9 95" xfId="1623"/>
    <cellStyle name="Normal 9 96" xfId="1624"/>
    <cellStyle name="Normal 9 97" xfId="1625"/>
    <cellStyle name="Normal 9 98" xfId="1626"/>
    <cellStyle name="Normal 9 99" xfId="1627"/>
    <cellStyle name="Normal 90" xfId="1628"/>
    <cellStyle name="Normal 91" xfId="1629"/>
    <cellStyle name="Normal 92" xfId="1630"/>
    <cellStyle name="Normal 93" xfId="1631"/>
    <cellStyle name="Normal 94" xfId="1632"/>
    <cellStyle name="Normal 95" xfId="1633"/>
    <cellStyle name="Normal 96" xfId="1634"/>
    <cellStyle name="Normal 97" xfId="1635"/>
    <cellStyle name="Normal 98" xfId="1636"/>
    <cellStyle name="Normal 99" xfId="1637"/>
    <cellStyle name="Nota 10" xfId="1638"/>
    <cellStyle name="Nota 11" xfId="1639"/>
    <cellStyle name="Nota 12" xfId="1640"/>
    <cellStyle name="Nota 2" xfId="1641"/>
    <cellStyle name="Nota 2 2" xfId="1642"/>
    <cellStyle name="Nota 2 2 2" xfId="1643"/>
    <cellStyle name="Nota 2 2 3" xfId="1644"/>
    <cellStyle name="Nota 2 2 4" xfId="1645"/>
    <cellStyle name="Nota 2 3" xfId="1646"/>
    <cellStyle name="Nota 2 4" xfId="1647"/>
    <cellStyle name="Nota 2 5" xfId="1648"/>
    <cellStyle name="Nota 2 6" xfId="1649"/>
    <cellStyle name="Nota 3" xfId="1650"/>
    <cellStyle name="Nota 3 2" xfId="1651"/>
    <cellStyle name="Nota 3 3" xfId="1652"/>
    <cellStyle name="Nota 3 4" xfId="1653"/>
    <cellStyle name="Nota 4" xfId="1654"/>
    <cellStyle name="Nota 5" xfId="1655"/>
    <cellStyle name="Nota 6" xfId="1656"/>
    <cellStyle name="Nota 7" xfId="1657"/>
    <cellStyle name="Nota 8" xfId="1658"/>
    <cellStyle name="Nota 9" xfId="1659"/>
    <cellStyle name="Separador de milhares 10" xfId="1660"/>
    <cellStyle name="Separador de milhares 11" xfId="1661"/>
    <cellStyle name="Separador de milhares 12" xfId="1662"/>
    <cellStyle name="Separador de milhares 2" xfId="1663"/>
    <cellStyle name="Separador de milhares 3" xfId="1664"/>
    <cellStyle name="Separador de milhares 4" xfId="1665"/>
    <cellStyle name="Separador de milhares 5" xfId="1666"/>
    <cellStyle name="Separador de milhares 6" xfId="1667"/>
    <cellStyle name="Separador de milhares 7" xfId="1668"/>
    <cellStyle name="Separador de milhares 8" xfId="1669"/>
    <cellStyle name="Separador de milhares 9" xfId="1670"/>
    <cellStyle name="Texto Explicativo" xfId="1" builtinId="53"/>
    <cellStyle name="Texto Explicativo 2" xfId="1671"/>
    <cellStyle name="Título 1 1" xfId="1672"/>
    <cellStyle name="Título 1 1 1" xfId="1673"/>
    <cellStyle name="Título 1 1 1 1" xfId="1674"/>
    <cellStyle name="Título 1 1 1 1 1" xfId="1675"/>
    <cellStyle name="Título 1 10" xfId="1676"/>
    <cellStyle name="Título 1 11" xfId="1677"/>
    <cellStyle name="Título 1 12" xfId="1678"/>
    <cellStyle name="Título 1 2" xfId="1679"/>
    <cellStyle name="Título 1 3" xfId="1680"/>
    <cellStyle name="Título 1 4" xfId="1681"/>
    <cellStyle name="Título 1 5" xfId="1682"/>
    <cellStyle name="Título 1 6" xfId="1683"/>
    <cellStyle name="Título 1 7" xfId="1684"/>
    <cellStyle name="Título 1 8" xfId="1685"/>
    <cellStyle name="Título 1 9" xfId="1686"/>
    <cellStyle name="Título 10" xfId="1687"/>
    <cellStyle name="Título 11" xfId="1688"/>
    <cellStyle name="Título 12" xfId="1689"/>
    <cellStyle name="Título 13" xfId="1690"/>
    <cellStyle name="Título 14" xfId="1691"/>
    <cellStyle name="Título 15" xfId="1692"/>
    <cellStyle name="Título 2 10" xfId="1693"/>
    <cellStyle name="Título 2 11" xfId="1694"/>
    <cellStyle name="Título 2 12" xfId="1695"/>
    <cellStyle name="Título 2 2" xfId="1696"/>
    <cellStyle name="Título 2 3" xfId="1697"/>
    <cellStyle name="Título 2 4" xfId="1698"/>
    <cellStyle name="Título 2 5" xfId="1699"/>
    <cellStyle name="Título 2 6" xfId="1700"/>
    <cellStyle name="Título 2 7" xfId="1701"/>
    <cellStyle name="Título 2 8" xfId="1702"/>
    <cellStyle name="Título 2 9" xfId="1703"/>
    <cellStyle name="Título 3 10" xfId="1704"/>
    <cellStyle name="Título 3 11" xfId="1705"/>
    <cellStyle name="Título 3 12" xfId="1706"/>
    <cellStyle name="Título 3 2" xfId="1707"/>
    <cellStyle name="Título 3 3" xfId="1708"/>
    <cellStyle name="Título 3 4" xfId="1709"/>
    <cellStyle name="Título 3 5" xfId="1710"/>
    <cellStyle name="Título 3 6" xfId="1711"/>
    <cellStyle name="Título 3 7" xfId="1712"/>
    <cellStyle name="Título 3 8" xfId="1713"/>
    <cellStyle name="Título 3 9" xfId="1714"/>
    <cellStyle name="Título 4 10" xfId="1715"/>
    <cellStyle name="Título 4 11" xfId="1716"/>
    <cellStyle name="Título 4 12" xfId="1717"/>
    <cellStyle name="Título 4 2" xfId="1718"/>
    <cellStyle name="Título 4 3" xfId="1719"/>
    <cellStyle name="Título 4 4" xfId="1720"/>
    <cellStyle name="Título 4 5" xfId="1721"/>
    <cellStyle name="Título 4 6" xfId="1722"/>
    <cellStyle name="Título 4 7" xfId="1723"/>
    <cellStyle name="Título 4 8" xfId="1724"/>
    <cellStyle name="Título 4 9" xfId="1725"/>
    <cellStyle name="Título 5" xfId="1726"/>
    <cellStyle name="Título 6" xfId="1727"/>
    <cellStyle name="Título 7" xfId="1728"/>
    <cellStyle name="Título 8" xfId="1729"/>
    <cellStyle name="Título 9" xfId="1730"/>
    <cellStyle name="Total 10" xfId="1731"/>
    <cellStyle name="Total 11" xfId="1732"/>
    <cellStyle name="Total 12" xfId="1733"/>
    <cellStyle name="Total 2" xfId="1734"/>
    <cellStyle name="Total 3" xfId="1735"/>
    <cellStyle name="Total 4" xfId="1736"/>
    <cellStyle name="Total 5" xfId="1737"/>
    <cellStyle name="Total 6" xfId="1738"/>
    <cellStyle name="Total 7" xfId="1739"/>
    <cellStyle name="Total 8" xfId="1740"/>
    <cellStyle name="Total 9" xfId="1741"/>
  </cellStyles>
  <dxfs count="6"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E9E9B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E9E9B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33CC33"/>
      <rgbColor rgb="000000FF"/>
      <rgbColor rgb="00FFFF00"/>
      <rgbColor rgb="00FF00FF"/>
      <rgbColor rgb="0000FFFF"/>
      <rgbColor rgb="00800000"/>
      <rgbColor rgb="00008000"/>
      <rgbColor rgb="00000080"/>
      <rgbColor rgb="00556619"/>
      <rgbColor rgb="00800080"/>
      <rgbColor rgb="00558ED5"/>
      <rgbColor rgb="00BFBFBF"/>
      <rgbColor rgb="00808080"/>
      <rgbColor rgb="009999FF"/>
      <rgbColor rgb="00993366"/>
      <rgbColor rgb="00FFFFCC"/>
      <rgbColor rgb="00CCFFFF"/>
      <rgbColor rgb="00FFFFBD"/>
      <rgbColor rgb="00FF8080"/>
      <rgbColor rgb="000066CC"/>
      <rgbColor rgb="00CCCCFF"/>
      <rgbColor rgb="00002060"/>
      <rgbColor rgb="00CCC1DA"/>
      <rgbColor rgb="00CFD416"/>
      <rgbColor rgb="00C3D69B"/>
      <rgbColor rgb="00D7E4BD"/>
      <rgbColor rgb="00E46C0A"/>
      <rgbColor rgb="00D99694"/>
      <rgbColor rgb="000000FF"/>
      <rgbColor rgb="0000B0F0"/>
      <rgbColor rgb="00EAEAEA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2D050"/>
      <rgbColor rgb="00FFC000"/>
      <rgbColor rgb="00FF9900"/>
      <rgbColor rgb="00FF6600"/>
      <rgbColor rgb="00604A7B"/>
      <rgbColor rgb="00969696"/>
      <rgbColor rgb="00003366"/>
      <rgbColor rgb="00339966"/>
      <rgbColor rgb="0010253F"/>
      <rgbColor rgb="00403152"/>
      <rgbColor rgb="00983E02"/>
      <rgbColor rgb="00953735"/>
      <rgbColor rgb="00283A74"/>
      <rgbColor rgb="00333331"/>
    </indexedColors>
    <mruColors>
      <color rgb="FFE9E9B1"/>
      <color rgb="FF00FFFF"/>
      <color rgb="FF33CCCC"/>
      <color rgb="FFFFFF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erno\Modelos\Painel%20do%20Pacto\Avalia_Pacto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her"/>
      <sheetName val="SIOPS"/>
      <sheetName val="PNI"/>
      <sheetName val="OUTRAS"/>
      <sheetName val="Menu"/>
      <sheetName val="Entendendo o Pacto pela Saúde "/>
      <sheetName val="Formulas"/>
      <sheetName val="Graficos"/>
      <sheetName val="Indicadores"/>
      <sheetName val="Criança "/>
      <sheetName val="Adolescente"/>
      <sheetName val="Idoso"/>
      <sheetName val="Hipertensão"/>
      <sheetName val="Diabetes"/>
      <sheetName val="Tuberculose"/>
      <sheetName val="Hanseníase"/>
      <sheetName val="Bucal"/>
      <sheetName val="AB"/>
      <sheetName val="Gerais"/>
      <sheetName val="Metas"/>
      <sheetName val="Como"/>
      <sheetName val="Musica"/>
      <sheetName val="Dados_Mun"/>
      <sheetName val="C1"/>
      <sheetName val="C2"/>
      <sheetName val="C3"/>
      <sheetName val="C4"/>
      <sheetName val="C5"/>
      <sheetName val="C6"/>
      <sheetName val="C7"/>
      <sheetName val="C8"/>
      <sheetName val="C9"/>
      <sheetName val="M1"/>
      <sheetName val="M2"/>
      <sheetName val="M3"/>
      <sheetName val="M4"/>
      <sheetName val="M5"/>
      <sheetName val="M6"/>
      <sheetName val="M7"/>
      <sheetName val="HD1"/>
      <sheetName val="HD2"/>
      <sheetName val="HD3"/>
      <sheetName val="HD4"/>
      <sheetName val="TB"/>
      <sheetName val="HAN"/>
      <sheetName val="BU1"/>
      <sheetName val="BU2"/>
      <sheetName val="BU3"/>
      <sheetName val="G1"/>
      <sheetName val="G2"/>
      <sheetName val="G3"/>
      <sheetName val="G4"/>
      <sheetName val="VS1"/>
      <sheetName val="VS2"/>
      <sheetName val="VS3"/>
      <sheetName val="VS4"/>
      <sheetName val="VS5"/>
      <sheetName val="GE1"/>
      <sheetName val="GE2"/>
      <sheetName val="GE3"/>
      <sheetName val="GE4"/>
    </sheetNames>
    <sheetDataSet>
      <sheetData sheetId="0" refreshError="1">
        <row r="1">
          <cell r="A1" t="str">
            <v>Ações da Saúde da Mulher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eo.divep@yahoo.com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"/>
  <sheetViews>
    <sheetView showGridLines="0" topLeftCell="B1" workbookViewId="0">
      <selection activeCell="J5" sqref="J5"/>
    </sheetView>
  </sheetViews>
  <sheetFormatPr defaultRowHeight="12.75" zeroHeight="1"/>
  <cols>
    <col min="1" max="1" width="0" style="108" hidden="1" customWidth="1"/>
    <col min="2" max="2" width="9" style="106" customWidth="1"/>
    <col min="3" max="3" width="8" style="106" customWidth="1"/>
    <col min="4" max="4" width="17.7109375" style="106" customWidth="1"/>
    <col min="5" max="5" width="16.140625" style="106" customWidth="1"/>
    <col min="6" max="6" width="26.7109375" style="106" customWidth="1"/>
    <col min="7" max="7" width="36.140625" style="107" customWidth="1"/>
    <col min="8" max="8" width="41.85546875" style="106" customWidth="1"/>
    <col min="9" max="16384" width="9.140625" style="108"/>
  </cols>
  <sheetData>
    <row r="1" spans="2:8" customFormat="1" ht="27" customHeight="1">
      <c r="B1" s="122" t="s">
        <v>508</v>
      </c>
      <c r="C1" s="122"/>
      <c r="D1" s="122"/>
      <c r="E1" s="122"/>
      <c r="F1" s="122"/>
      <c r="G1" s="122"/>
      <c r="H1" s="122"/>
    </row>
    <row r="2" spans="2:8" customFormat="1" ht="57" customHeight="1">
      <c r="B2" s="123" t="s">
        <v>483</v>
      </c>
      <c r="C2" s="123"/>
      <c r="D2" s="124" t="s">
        <v>484</v>
      </c>
      <c r="E2" s="125"/>
      <c r="F2" s="125"/>
      <c r="G2" s="125"/>
      <c r="H2" s="126"/>
    </row>
    <row r="3" spans="2:8" customFormat="1" ht="35.25" customHeight="1">
      <c r="B3" s="127" t="s">
        <v>485</v>
      </c>
      <c r="C3" s="128"/>
      <c r="D3" s="131" t="s">
        <v>512</v>
      </c>
      <c r="E3" s="132"/>
      <c r="F3" s="133"/>
      <c r="G3" s="100" t="s">
        <v>486</v>
      </c>
      <c r="H3" s="100" t="s">
        <v>487</v>
      </c>
    </row>
    <row r="4" spans="2:8" customFormat="1" ht="54" customHeight="1">
      <c r="B4" s="129"/>
      <c r="C4" s="130"/>
      <c r="D4" s="134"/>
      <c r="E4" s="135"/>
      <c r="F4" s="136"/>
      <c r="G4" s="101" t="s">
        <v>488</v>
      </c>
      <c r="H4" s="105" t="s">
        <v>509</v>
      </c>
    </row>
    <row r="5" spans="2:8" customFormat="1" ht="36" customHeight="1">
      <c r="B5" s="120" t="s">
        <v>489</v>
      </c>
      <c r="C5" s="120"/>
      <c r="D5" s="121" t="s">
        <v>490</v>
      </c>
      <c r="E5" s="121"/>
      <c r="F5" s="121"/>
      <c r="G5" s="121"/>
      <c r="H5" s="121"/>
    </row>
    <row r="6" spans="2:8" customFormat="1" ht="33.75" customHeight="1">
      <c r="B6" s="138" t="s">
        <v>491</v>
      </c>
      <c r="C6" s="138"/>
      <c r="D6" s="139" t="s">
        <v>492</v>
      </c>
      <c r="E6" s="139"/>
      <c r="F6" s="139"/>
      <c r="G6" s="139"/>
      <c r="H6" s="139"/>
    </row>
    <row r="7" spans="2:8" customFormat="1" ht="27.75" customHeight="1">
      <c r="B7" s="140" t="s">
        <v>493</v>
      </c>
      <c r="C7" s="140"/>
      <c r="D7" s="141" t="s">
        <v>494</v>
      </c>
      <c r="E7" s="141"/>
      <c r="F7" s="141"/>
      <c r="G7" s="141"/>
      <c r="H7" s="141"/>
    </row>
    <row r="8" spans="2:8" customFormat="1" ht="26.25">
      <c r="B8" s="142" t="s">
        <v>510</v>
      </c>
      <c r="C8" s="142"/>
      <c r="D8" s="102" t="s">
        <v>495</v>
      </c>
      <c r="E8" s="143" t="s">
        <v>496</v>
      </c>
      <c r="F8" s="143"/>
      <c r="G8" s="143"/>
      <c r="H8" s="143"/>
    </row>
    <row r="9" spans="2:8" customFormat="1" ht="33" customHeight="1">
      <c r="B9" s="137" t="s">
        <v>497</v>
      </c>
      <c r="C9" s="137"/>
      <c r="D9" s="137"/>
      <c r="E9" s="137"/>
      <c r="F9" s="137"/>
      <c r="G9" s="137"/>
      <c r="H9" s="137"/>
    </row>
    <row r="10" spans="2:8" customFormat="1" ht="18.75" customHeight="1">
      <c r="B10" s="147" t="s">
        <v>498</v>
      </c>
      <c r="C10" s="147"/>
      <c r="D10" s="103" t="s">
        <v>499</v>
      </c>
      <c r="E10" s="148" t="s">
        <v>500</v>
      </c>
      <c r="F10" s="148"/>
      <c r="G10" s="104" t="s">
        <v>501</v>
      </c>
      <c r="H10" s="103" t="s">
        <v>502</v>
      </c>
    </row>
    <row r="11" spans="2:8" customFormat="1" ht="27.75" customHeight="1">
      <c r="B11" s="149" t="s">
        <v>503</v>
      </c>
      <c r="C11" s="150"/>
      <c r="D11" s="155" t="s">
        <v>504</v>
      </c>
      <c r="E11" s="158" t="s">
        <v>505</v>
      </c>
      <c r="F11" s="159"/>
      <c r="G11" s="164" t="s">
        <v>506</v>
      </c>
      <c r="H11" s="144" t="s">
        <v>507</v>
      </c>
    </row>
    <row r="12" spans="2:8" customFormat="1" ht="12.75" hidden="1" customHeight="1">
      <c r="B12" s="151"/>
      <c r="C12" s="152"/>
      <c r="D12" s="156"/>
      <c r="E12" s="160"/>
      <c r="F12" s="161"/>
      <c r="G12" s="165"/>
      <c r="H12" s="145"/>
    </row>
    <row r="13" spans="2:8" customFormat="1" ht="39" hidden="1" customHeight="1">
      <c r="B13" s="151"/>
      <c r="C13" s="152"/>
      <c r="D13" s="156"/>
      <c r="E13" s="160"/>
      <c r="F13" s="161"/>
      <c r="G13" s="165"/>
      <c r="H13" s="145"/>
    </row>
    <row r="14" spans="2:8" customFormat="1" ht="12.75" customHeight="1">
      <c r="B14" s="151"/>
      <c r="C14" s="152"/>
      <c r="D14" s="156"/>
      <c r="E14" s="160"/>
      <c r="F14" s="161"/>
      <c r="G14" s="165"/>
      <c r="H14" s="145"/>
    </row>
    <row r="15" spans="2:8" customFormat="1" ht="10.5" customHeight="1">
      <c r="B15" s="151"/>
      <c r="C15" s="152"/>
      <c r="D15" s="156"/>
      <c r="E15" s="160"/>
      <c r="F15" s="161"/>
      <c r="G15" s="165"/>
      <c r="H15" s="145"/>
    </row>
    <row r="16" spans="2:8" customFormat="1" ht="12.75" hidden="1" customHeight="1">
      <c r="B16" s="153"/>
      <c r="C16" s="154"/>
      <c r="D16" s="157"/>
      <c r="E16" s="162"/>
      <c r="F16" s="163"/>
      <c r="G16" s="166"/>
      <c r="H16" s="146"/>
    </row>
    <row r="17"/>
    <row r="18"/>
  </sheetData>
  <mergeCells count="21">
    <mergeCell ref="H11:H16"/>
    <mergeCell ref="B10:C10"/>
    <mergeCell ref="E10:F10"/>
    <mergeCell ref="B11:C16"/>
    <mergeCell ref="D11:D16"/>
    <mergeCell ref="E11:F16"/>
    <mergeCell ref="G11:G16"/>
    <mergeCell ref="B9:H9"/>
    <mergeCell ref="B6:C6"/>
    <mergeCell ref="D6:H6"/>
    <mergeCell ref="B7:C7"/>
    <mergeCell ref="D7:H7"/>
    <mergeCell ref="B8:C8"/>
    <mergeCell ref="E8:H8"/>
    <mergeCell ref="B5:C5"/>
    <mergeCell ref="D5:H5"/>
    <mergeCell ref="B1:H1"/>
    <mergeCell ref="B2:C2"/>
    <mergeCell ref="D2:H2"/>
    <mergeCell ref="B3:C4"/>
    <mergeCell ref="D3:F4"/>
  </mergeCells>
  <hyperlinks>
    <hyperlink ref="G11" r:id="rId1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01"/>
  <sheetViews>
    <sheetView showGridLines="0" workbookViewId="0">
      <selection activeCell="H19" sqref="H19"/>
    </sheetView>
  </sheetViews>
  <sheetFormatPr defaultColWidth="0" defaultRowHeight="15" zeroHeight="1"/>
  <cols>
    <col min="1" max="1" width="5.5703125" style="51" customWidth="1"/>
    <col min="2" max="2" width="15.140625" style="51" customWidth="1"/>
    <col min="3" max="18" width="8.7109375" style="51" customWidth="1"/>
    <col min="19" max="19" width="10.140625" style="78" customWidth="1"/>
    <col min="20" max="20" width="12.85546875" style="51" customWidth="1"/>
    <col min="21" max="21" width="14.28515625" style="51" customWidth="1"/>
    <col min="22" max="30" width="8.7109375" style="51" customWidth="1"/>
    <col min="31" max="16383" width="8.7109375" style="51" hidden="1"/>
    <col min="16384" max="16384" width="0" style="51" hidden="1"/>
  </cols>
  <sheetData>
    <row r="1" spans="1:38" ht="19.5" customHeight="1">
      <c r="A1" s="117" t="s">
        <v>515</v>
      </c>
      <c r="B1" s="118"/>
      <c r="C1" s="118"/>
      <c r="D1" s="118"/>
      <c r="E1" s="118"/>
      <c r="F1" s="118"/>
      <c r="G1" s="118"/>
      <c r="H1" s="118"/>
      <c r="I1" s="118"/>
      <c r="J1" s="118"/>
      <c r="K1" s="79"/>
      <c r="L1" s="92"/>
      <c r="M1" s="92"/>
      <c r="N1" s="92"/>
      <c r="O1" s="92"/>
      <c r="P1" s="92"/>
      <c r="Q1" s="92"/>
      <c r="R1" s="92"/>
      <c r="S1" s="74"/>
      <c r="W1" s="93"/>
      <c r="AA1" s="93"/>
    </row>
    <row r="2" spans="1:38" s="50" customFormat="1" ht="24.75" customHeight="1">
      <c r="A2" s="53" t="s">
        <v>0</v>
      </c>
      <c r="B2" s="54" t="s">
        <v>1</v>
      </c>
      <c r="C2" s="55">
        <v>2016</v>
      </c>
      <c r="D2" s="55">
        <v>2017</v>
      </c>
      <c r="E2" s="55">
        <v>2018</v>
      </c>
      <c r="F2" s="55">
        <v>2019</v>
      </c>
      <c r="G2" s="55">
        <v>2020</v>
      </c>
      <c r="H2" s="55">
        <v>2021</v>
      </c>
      <c r="I2" s="55">
        <v>2022</v>
      </c>
      <c r="J2" s="55">
        <v>2023</v>
      </c>
      <c r="K2" s="55">
        <v>2024</v>
      </c>
      <c r="L2" s="55">
        <v>2025</v>
      </c>
      <c r="M2" s="78"/>
      <c r="N2" s="51"/>
      <c r="O2" s="51"/>
      <c r="P2" s="78"/>
      <c r="Q2" s="51"/>
      <c r="R2" s="51"/>
      <c r="S2" s="92"/>
      <c r="T2" s="92"/>
      <c r="U2" s="75"/>
      <c r="V2" s="75"/>
      <c r="W2" s="93"/>
      <c r="X2" s="51"/>
      <c r="Y2" s="51"/>
      <c r="Z2" s="51"/>
      <c r="AA2" s="93"/>
    </row>
    <row r="3" spans="1:38" s="13" customFormat="1">
      <c r="A3" s="80">
        <v>29</v>
      </c>
      <c r="B3" s="81" t="s">
        <v>2</v>
      </c>
      <c r="C3" s="82">
        <v>55.831143232588701</v>
      </c>
      <c r="D3" s="82">
        <v>60.671342685370746</v>
      </c>
      <c r="E3" s="82">
        <v>63.511074651353574</v>
      </c>
      <c r="F3" s="82">
        <v>58.529202279202273</v>
      </c>
      <c r="G3" s="82">
        <v>54.572163055453551</v>
      </c>
      <c r="H3" s="82">
        <v>56.513893901118728</v>
      </c>
      <c r="I3" s="82">
        <v>41.845329249617151</v>
      </c>
      <c r="J3" s="82">
        <v>57.643758765778394</v>
      </c>
      <c r="K3" s="82">
        <v>71.635969664138671</v>
      </c>
      <c r="L3" s="82">
        <v>60.780508840017248</v>
      </c>
      <c r="M3" s="78"/>
      <c r="N3" s="51"/>
      <c r="O3" s="51"/>
      <c r="P3" s="78"/>
      <c r="Q3" s="51"/>
      <c r="R3" s="51"/>
      <c r="V3" s="75"/>
      <c r="W3" s="93"/>
      <c r="X3" s="51"/>
      <c r="Y3" s="51"/>
      <c r="Z3" s="51"/>
      <c r="AA3" s="93"/>
    </row>
    <row r="4" spans="1:38">
      <c r="A4" s="51">
        <v>2901</v>
      </c>
      <c r="B4" s="83" t="s">
        <v>3</v>
      </c>
      <c r="C4" s="112">
        <v>45.939675174013921</v>
      </c>
      <c r="D4" s="112">
        <v>51.694915254237287</v>
      </c>
      <c r="E4" s="112">
        <v>51.553509781357889</v>
      </c>
      <c r="F4" s="112">
        <v>56.328233657858142</v>
      </c>
      <c r="G4" s="112">
        <v>46.527777777777779</v>
      </c>
      <c r="H4" s="112">
        <v>50.639386189258317</v>
      </c>
      <c r="I4" s="112">
        <v>27.813712807244499</v>
      </c>
      <c r="J4" s="112">
        <v>48.804500703234879</v>
      </c>
      <c r="K4" s="112">
        <v>65.589887640449433</v>
      </c>
      <c r="L4" s="112">
        <v>59.365994236311238</v>
      </c>
      <c r="M4" s="78"/>
      <c r="P4" s="78"/>
      <c r="T4" s="13"/>
      <c r="U4" s="13"/>
      <c r="V4" s="75"/>
      <c r="W4" s="93"/>
      <c r="AA4" s="93"/>
    </row>
    <row r="5" spans="1:38">
      <c r="A5" s="51">
        <v>2902</v>
      </c>
      <c r="B5" s="83" t="s">
        <v>4</v>
      </c>
      <c r="C5" s="112">
        <v>79.754601226993856</v>
      </c>
      <c r="D5" s="112">
        <v>91.44736842105263</v>
      </c>
      <c r="E5" s="112">
        <v>94.382022471910105</v>
      </c>
      <c r="F5" s="112">
        <v>85.858585858585855</v>
      </c>
      <c r="G5" s="112">
        <v>81.52610441767068</v>
      </c>
      <c r="H5" s="112">
        <v>77.134146341463421</v>
      </c>
      <c r="I5" s="112">
        <v>58.18181818181818</v>
      </c>
      <c r="J5" s="112">
        <v>75.875486381322958</v>
      </c>
      <c r="K5" s="112">
        <v>90.944881889763778</v>
      </c>
      <c r="L5" s="112">
        <v>75.91836734693878</v>
      </c>
      <c r="M5" s="78"/>
      <c r="P5" s="78"/>
      <c r="T5" s="13"/>
      <c r="U5" s="13"/>
      <c r="V5" s="75"/>
      <c r="W5" s="93"/>
      <c r="AA5" s="93"/>
    </row>
    <row r="6" spans="1:38">
      <c r="A6" s="51">
        <v>2903</v>
      </c>
      <c r="B6" s="84" t="s">
        <v>5</v>
      </c>
      <c r="C6" s="112">
        <v>65.963855421686745</v>
      </c>
      <c r="D6" s="112">
        <v>66.857142857142861</v>
      </c>
      <c r="E6" s="112">
        <v>71.036585365853654</v>
      </c>
      <c r="F6" s="112">
        <v>44.943820224719097</v>
      </c>
      <c r="G6" s="112">
        <v>51.170568561872912</v>
      </c>
      <c r="H6" s="112">
        <v>38.805970149253731</v>
      </c>
      <c r="I6" s="112">
        <v>41.638225255972692</v>
      </c>
      <c r="J6" s="112">
        <v>55.095541401273884</v>
      </c>
      <c r="K6" s="112">
        <v>69.579288025889966</v>
      </c>
      <c r="L6" s="112">
        <v>67.058823529411754</v>
      </c>
      <c r="M6" s="78"/>
      <c r="P6" s="78"/>
      <c r="T6" s="13"/>
      <c r="U6" s="13"/>
      <c r="V6" s="75"/>
      <c r="W6" s="93"/>
      <c r="AA6" s="93"/>
    </row>
    <row r="7" spans="1:38">
      <c r="A7" s="51">
        <v>2904</v>
      </c>
      <c r="B7" s="85" t="s">
        <v>6</v>
      </c>
      <c r="C7" s="112">
        <v>38.406198118428335</v>
      </c>
      <c r="D7" s="112">
        <v>44.762449914138521</v>
      </c>
      <c r="E7" s="112">
        <v>44.922737306843267</v>
      </c>
      <c r="F7" s="112">
        <v>44.102885821831869</v>
      </c>
      <c r="G7" s="112">
        <v>42.358078602620083</v>
      </c>
      <c r="H7" s="112">
        <v>42.248301420630021</v>
      </c>
      <c r="I7" s="112">
        <v>26.267880364109232</v>
      </c>
      <c r="J7" s="112">
        <v>43.005540166204987</v>
      </c>
      <c r="K7" s="112">
        <v>49.488591660110146</v>
      </c>
      <c r="L7" s="112">
        <v>44.565217391304344</v>
      </c>
      <c r="M7" s="92"/>
      <c r="N7" s="92"/>
      <c r="O7" s="92"/>
      <c r="P7" s="92"/>
      <c r="Q7" s="92"/>
      <c r="R7" s="92"/>
      <c r="T7" s="13"/>
      <c r="U7" s="13"/>
      <c r="V7" s="75"/>
      <c r="W7" s="93"/>
      <c r="AA7" s="93"/>
    </row>
    <row r="8" spans="1:38">
      <c r="A8" s="51">
        <v>2905</v>
      </c>
      <c r="B8" s="83" t="s">
        <v>7</v>
      </c>
      <c r="C8" s="112">
        <v>72.776280323450138</v>
      </c>
      <c r="D8" s="112">
        <v>67.567567567567565</v>
      </c>
      <c r="E8" s="112">
        <v>71.794871794871796</v>
      </c>
      <c r="F8" s="112">
        <v>71.2166172106825</v>
      </c>
      <c r="G8" s="112">
        <v>58.359621451104104</v>
      </c>
      <c r="H8" s="112">
        <v>63.722397476340696</v>
      </c>
      <c r="I8" s="112">
        <v>40.206185567010309</v>
      </c>
      <c r="J8" s="112">
        <v>52</v>
      </c>
      <c r="K8" s="112">
        <v>79.6875</v>
      </c>
      <c r="L8" s="112">
        <v>63.568773234200748</v>
      </c>
      <c r="M8" s="78"/>
      <c r="P8" s="78"/>
      <c r="T8" s="13"/>
      <c r="U8" s="13"/>
      <c r="V8" s="75"/>
      <c r="W8" s="93"/>
      <c r="AA8" s="93"/>
    </row>
    <row r="9" spans="1:38">
      <c r="A9" s="51">
        <v>2906</v>
      </c>
      <c r="B9" s="84" t="s">
        <v>8</v>
      </c>
      <c r="C9" s="112">
        <v>76.875</v>
      </c>
      <c r="D9" s="112">
        <v>67.658730158730165</v>
      </c>
      <c r="E9" s="112">
        <v>84.410646387832699</v>
      </c>
      <c r="F9" s="112">
        <v>73.903966597077243</v>
      </c>
      <c r="G9" s="112">
        <v>63.097514340344162</v>
      </c>
      <c r="H9" s="112">
        <v>74.385245901639337</v>
      </c>
      <c r="I9" s="112">
        <v>71.396895787139698</v>
      </c>
      <c r="J9" s="112">
        <v>78.160919540229884</v>
      </c>
      <c r="K9" s="112">
        <v>91.83673469387756</v>
      </c>
      <c r="L9" s="112">
        <v>82.266009852216754</v>
      </c>
      <c r="M9" s="78"/>
      <c r="P9" s="78"/>
      <c r="T9" s="13"/>
      <c r="U9" s="13"/>
      <c r="V9" s="75"/>
      <c r="W9" s="93"/>
      <c r="AA9" s="93"/>
    </row>
    <row r="10" spans="1:38">
      <c r="A10" s="51">
        <v>2907</v>
      </c>
      <c r="B10" s="85" t="s">
        <v>9</v>
      </c>
      <c r="C10" s="112">
        <v>67.945823927765232</v>
      </c>
      <c r="D10" s="112">
        <v>70.573566084788027</v>
      </c>
      <c r="E10" s="112">
        <v>79.259259259259267</v>
      </c>
      <c r="F10" s="112">
        <v>72.997711670480541</v>
      </c>
      <c r="G10" s="112">
        <v>67.331670822942641</v>
      </c>
      <c r="H10" s="112">
        <v>66.490765171503966</v>
      </c>
      <c r="I10" s="112">
        <v>35.526315789473685</v>
      </c>
      <c r="J10" s="112">
        <v>52.762430939226526</v>
      </c>
      <c r="K10" s="112">
        <v>69.325153374233125</v>
      </c>
      <c r="L10" s="112">
        <v>68.167202572347264</v>
      </c>
      <c r="M10" s="78"/>
      <c r="P10" s="78"/>
      <c r="T10" s="13"/>
      <c r="U10" s="13"/>
      <c r="V10" s="75"/>
      <c r="W10" s="93"/>
      <c r="AA10" s="93"/>
    </row>
    <row r="11" spans="1:38">
      <c r="A11" s="51">
        <v>2908</v>
      </c>
      <c r="B11" s="84" t="s">
        <v>10</v>
      </c>
      <c r="C11" s="112">
        <v>58.417266187050366</v>
      </c>
      <c r="D11" s="112">
        <v>71.572871572871577</v>
      </c>
      <c r="E11" s="112">
        <v>75.525525525525524</v>
      </c>
      <c r="F11" s="112">
        <v>66.2992125984252</v>
      </c>
      <c r="G11" s="112">
        <v>61.89710610932476</v>
      </c>
      <c r="H11" s="112">
        <v>74.324324324324323</v>
      </c>
      <c r="I11" s="112">
        <v>64.418212478920751</v>
      </c>
      <c r="J11" s="112">
        <v>74.021352313167256</v>
      </c>
      <c r="K11" s="112">
        <v>93.145161290322577</v>
      </c>
      <c r="L11" s="112">
        <v>84.552845528455293</v>
      </c>
      <c r="M11" s="78"/>
      <c r="P11" s="78"/>
      <c r="T11" s="13"/>
      <c r="U11" s="13"/>
      <c r="V11" s="75"/>
      <c r="W11" s="93"/>
      <c r="AA11" s="93"/>
    </row>
    <row r="12" spans="1:38">
      <c r="A12" s="86">
        <v>2909</v>
      </c>
      <c r="B12" s="87" t="s">
        <v>11</v>
      </c>
      <c r="C12" s="113">
        <v>62.694300518134717</v>
      </c>
      <c r="D12" s="113">
        <v>68.348045397225718</v>
      </c>
      <c r="E12" s="113">
        <v>70.701513067400285</v>
      </c>
      <c r="F12" s="113">
        <v>59.274755927475596</v>
      </c>
      <c r="G12" s="113">
        <v>63.716814159292035</v>
      </c>
      <c r="H12" s="113">
        <v>61.037037037037031</v>
      </c>
      <c r="I12" s="113">
        <v>54.682274247491634</v>
      </c>
      <c r="J12" s="113">
        <v>73.529411764705884</v>
      </c>
      <c r="K12" s="113">
        <v>86.940298507462686</v>
      </c>
      <c r="L12" s="113">
        <v>49.563699825479929</v>
      </c>
      <c r="M12" s="78"/>
      <c r="P12" s="78"/>
      <c r="S12" s="92"/>
      <c r="T12" s="13"/>
      <c r="U12" s="13"/>
      <c r="V12" s="92"/>
      <c r="W12" s="93"/>
      <c r="AA12" s="93"/>
    </row>
    <row r="13" spans="1:38" ht="15.75" customHeight="1">
      <c r="A13" s="114" t="str">
        <f>Municípios!A459</f>
        <v>Fonte: Sesab/Suvisa/Divep/Coass - Sistema de Informação sobre Mortalidade (SIM)</v>
      </c>
      <c r="B13" s="88"/>
      <c r="C13" s="89"/>
      <c r="D13" s="89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3"/>
      <c r="AA13" s="93"/>
      <c r="AB13" s="77"/>
      <c r="AH13" s="77"/>
      <c r="AI13" s="77"/>
      <c r="AJ13" s="77"/>
      <c r="AK13" s="77"/>
      <c r="AL13" s="77"/>
    </row>
    <row r="14" spans="1:38" ht="12" customHeight="1">
      <c r="A14" s="114" t="str">
        <f>Municípios!A460</f>
        <v>Data de acesso: 11/03/26. Dados preliminares</v>
      </c>
      <c r="B14" s="73"/>
      <c r="L14" s="92"/>
      <c r="M14" s="92"/>
      <c r="N14" s="92"/>
      <c r="O14" s="92"/>
      <c r="P14" s="92"/>
      <c r="Q14" s="92"/>
      <c r="R14" s="92"/>
      <c r="S14" s="92"/>
      <c r="T14" s="92"/>
      <c r="W14" s="93"/>
      <c r="AA14" s="93"/>
      <c r="AB14" s="77"/>
      <c r="AH14" s="77"/>
      <c r="AI14" s="77"/>
      <c r="AJ14" s="77"/>
      <c r="AK14" s="77"/>
      <c r="AL14" s="77"/>
    </row>
    <row r="15" spans="1:38" ht="12" customHeight="1">
      <c r="A15" s="90"/>
      <c r="B15" s="73"/>
      <c r="L15" s="92"/>
      <c r="M15" s="92"/>
      <c r="N15" s="92"/>
      <c r="O15" s="92"/>
      <c r="P15" s="92"/>
      <c r="Q15" s="92"/>
      <c r="R15" s="92"/>
      <c r="S15" s="92"/>
      <c r="T15" s="92"/>
      <c r="W15" s="93"/>
      <c r="AA15" s="93"/>
      <c r="AB15" s="77"/>
      <c r="AH15" s="77"/>
      <c r="AI15" s="77"/>
      <c r="AJ15" s="77"/>
      <c r="AK15" s="77"/>
      <c r="AL15" s="77"/>
    </row>
    <row r="16" spans="1:38" ht="12.75" customHeight="1">
      <c r="A16" s="90"/>
      <c r="B16" s="73"/>
      <c r="W16" s="93"/>
      <c r="AA16" s="93"/>
      <c r="AB16" s="77"/>
      <c r="AH16" s="77"/>
      <c r="AI16" s="77"/>
      <c r="AJ16" s="77"/>
      <c r="AK16" s="77"/>
      <c r="AL16" s="77"/>
    </row>
    <row r="17" spans="1:28" ht="15" customHeight="1">
      <c r="A17" s="71"/>
      <c r="V17" s="91"/>
      <c r="W17" s="77"/>
      <c r="X17" s="77"/>
      <c r="Y17" s="77"/>
      <c r="Z17" s="77"/>
      <c r="AA17" s="77"/>
      <c r="AB17" s="77"/>
    </row>
    <row r="18" spans="1:28" ht="15" customHeight="1">
      <c r="A18" s="71"/>
      <c r="V18" s="91"/>
      <c r="W18" s="77"/>
      <c r="X18" s="77"/>
      <c r="Y18" s="77"/>
      <c r="Z18" s="77"/>
      <c r="AA18" s="77"/>
      <c r="AB18" s="77"/>
    </row>
    <row r="19" spans="1:28" ht="15" customHeight="1">
      <c r="A19" s="71"/>
      <c r="V19" s="91"/>
      <c r="W19" s="77"/>
      <c r="X19" s="77"/>
      <c r="Y19" s="77"/>
      <c r="Z19" s="77"/>
      <c r="AA19" s="77"/>
      <c r="AB19" s="77"/>
    </row>
    <row r="20" spans="1:28" ht="15" customHeight="1">
      <c r="A20" s="71"/>
      <c r="V20" s="91"/>
      <c r="W20" s="77"/>
      <c r="X20" s="77"/>
      <c r="Y20" s="77"/>
      <c r="Z20" s="77"/>
      <c r="AA20" s="77"/>
      <c r="AB20" s="77"/>
    </row>
    <row r="21" spans="1:28" ht="15" customHeight="1">
      <c r="A21" s="71"/>
      <c r="V21" s="91"/>
      <c r="W21" s="77"/>
      <c r="X21" s="77"/>
      <c r="Y21" s="77"/>
      <c r="Z21" s="77"/>
      <c r="AA21" s="77"/>
      <c r="AB21" s="77"/>
    </row>
    <row r="22" spans="1:28" ht="15" customHeight="1">
      <c r="A22" s="71"/>
      <c r="V22" s="91"/>
      <c r="W22" s="77"/>
      <c r="X22" s="77"/>
      <c r="Y22" s="77"/>
      <c r="Z22" s="77"/>
      <c r="AA22" s="77"/>
      <c r="AB22" s="77"/>
    </row>
    <row r="23" spans="1:28" ht="15" customHeight="1">
      <c r="A23" s="71"/>
      <c r="V23" s="91"/>
      <c r="W23" s="77"/>
      <c r="X23" s="77"/>
      <c r="Y23" s="77"/>
      <c r="Z23" s="77"/>
      <c r="AA23" s="77"/>
      <c r="AB23" s="77"/>
    </row>
    <row r="24" spans="1:28" ht="15" customHeight="1">
      <c r="A24" s="71"/>
      <c r="V24" s="91"/>
      <c r="W24" s="77"/>
      <c r="X24" s="77"/>
      <c r="Y24" s="77"/>
      <c r="Z24" s="77"/>
      <c r="AA24" s="77"/>
      <c r="AB24" s="77"/>
    </row>
    <row r="25" spans="1:28" ht="15" customHeight="1">
      <c r="A25" s="71"/>
      <c r="V25" s="91"/>
      <c r="W25" s="77"/>
      <c r="X25" s="77"/>
      <c r="Y25" s="77"/>
      <c r="Z25" s="77"/>
      <c r="AA25" s="77"/>
      <c r="AB25" s="77"/>
    </row>
    <row r="26" spans="1:28" ht="15" customHeight="1">
      <c r="A26" s="71"/>
      <c r="V26" s="91"/>
      <c r="W26" s="77"/>
      <c r="X26" s="77"/>
      <c r="Y26" s="77"/>
      <c r="Z26" s="77"/>
      <c r="AA26" s="77"/>
      <c r="AB26" s="77"/>
    </row>
    <row r="27" spans="1:28" ht="15" customHeight="1">
      <c r="A27" s="71"/>
      <c r="V27" s="91"/>
      <c r="W27" s="77"/>
      <c r="X27" s="77"/>
      <c r="Y27" s="77"/>
      <c r="Z27" s="77"/>
      <c r="AA27" s="77"/>
      <c r="AB27" s="77"/>
    </row>
    <row r="28" spans="1:28" ht="15" customHeight="1">
      <c r="A28" s="71"/>
      <c r="V28" s="91"/>
      <c r="W28" s="77"/>
      <c r="X28" s="77"/>
      <c r="Y28" s="77"/>
      <c r="Z28" s="77"/>
      <c r="AA28" s="77"/>
      <c r="AB28" s="77"/>
    </row>
    <row r="29" spans="1:28" ht="15" customHeight="1">
      <c r="A29" s="71"/>
      <c r="V29" s="91"/>
      <c r="W29" s="77"/>
      <c r="X29" s="77"/>
      <c r="Y29" s="77"/>
      <c r="Z29" s="77"/>
      <c r="AA29" s="77"/>
      <c r="AB29" s="77"/>
    </row>
    <row r="30" spans="1:28">
      <c r="V30" s="91"/>
      <c r="W30" s="77"/>
      <c r="X30" s="77"/>
      <c r="Y30" s="77"/>
      <c r="Z30" s="77"/>
      <c r="AA30" s="77"/>
      <c r="AB30" s="77"/>
    </row>
    <row r="31" spans="1:28" hidden="1">
      <c r="V31" s="77"/>
      <c r="W31" s="77"/>
      <c r="X31" s="77"/>
      <c r="Y31" s="77"/>
      <c r="Z31" s="77"/>
      <c r="AA31" s="77"/>
      <c r="AB31" s="77"/>
    </row>
    <row r="32" spans="1:28" hidden="1">
      <c r="V32" s="77"/>
      <c r="W32" s="77"/>
      <c r="X32" s="77"/>
      <c r="Y32" s="77"/>
      <c r="Z32" s="77"/>
      <c r="AA32" s="77"/>
      <c r="AB32" s="77"/>
    </row>
    <row r="33" spans="1:32" ht="15" hidden="1" customHeight="1">
      <c r="V33" s="77"/>
      <c r="W33" s="77"/>
      <c r="X33" s="77"/>
      <c r="Y33" s="77"/>
      <c r="Z33" s="77"/>
      <c r="AA33" s="77"/>
      <c r="AB33" s="77"/>
      <c r="AC33" s="94"/>
    </row>
    <row r="34" spans="1:32" ht="15" hidden="1" customHeight="1">
      <c r="V34" s="77"/>
      <c r="W34" s="77"/>
      <c r="X34" s="77"/>
      <c r="Y34" s="77"/>
      <c r="Z34" s="77"/>
      <c r="AA34" s="77"/>
      <c r="AB34" s="77"/>
      <c r="AC34" s="94"/>
      <c r="AD34" s="77"/>
      <c r="AE34" s="77"/>
      <c r="AF34" s="77"/>
    </row>
    <row r="35" spans="1:32" ht="15" hidden="1" customHeight="1">
      <c r="V35" s="77"/>
      <c r="W35" s="77"/>
      <c r="X35" s="77"/>
      <c r="Y35" s="77"/>
      <c r="Z35" s="77"/>
      <c r="AA35" s="77"/>
      <c r="AB35" s="77"/>
      <c r="AC35" s="77"/>
      <c r="AD35" s="77"/>
      <c r="AE35" s="77"/>
    </row>
    <row r="36" spans="1:32" hidden="1">
      <c r="V36" s="77"/>
      <c r="W36" s="77"/>
      <c r="X36" s="77"/>
      <c r="Y36" s="77"/>
      <c r="Z36" s="77"/>
      <c r="AA36" s="77"/>
      <c r="AB36" s="77"/>
      <c r="AC36" s="77"/>
      <c r="AD36" s="77"/>
      <c r="AE36" s="77"/>
    </row>
    <row r="37" spans="1:32" hidden="1">
      <c r="V37" s="77"/>
      <c r="W37" s="77"/>
      <c r="X37" s="77"/>
      <c r="Y37" s="77"/>
      <c r="Z37" s="77"/>
      <c r="AA37" s="77"/>
      <c r="AB37" s="77"/>
      <c r="AC37" s="77"/>
      <c r="AD37" s="77"/>
      <c r="AE37" s="77"/>
    </row>
    <row r="38" spans="1:32" hidden="1">
      <c r="V38" s="77"/>
      <c r="W38" s="77"/>
      <c r="X38" s="77"/>
      <c r="Y38" s="77"/>
      <c r="Z38" s="77"/>
      <c r="AA38" s="77"/>
      <c r="AB38" s="77"/>
    </row>
    <row r="39" spans="1:32" hidden="1">
      <c r="V39" s="77"/>
      <c r="W39" s="77"/>
      <c r="X39" s="77"/>
      <c r="Y39" s="77"/>
      <c r="Z39" s="77"/>
      <c r="AA39" s="77"/>
      <c r="AB39" s="77"/>
    </row>
    <row r="40" spans="1:32" hidden="1">
      <c r="V40" s="77"/>
      <c r="W40" s="77"/>
      <c r="X40" s="77"/>
      <c r="Y40" s="77"/>
      <c r="Z40" s="77"/>
      <c r="AA40" s="77"/>
      <c r="AB40" s="77"/>
    </row>
    <row r="41" spans="1:32" hidden="1">
      <c r="V41" s="77"/>
      <c r="W41" s="77"/>
      <c r="X41" s="77"/>
      <c r="Y41" s="77"/>
      <c r="Z41" s="77"/>
      <c r="AA41" s="77"/>
      <c r="AB41" s="77"/>
    </row>
    <row r="42" spans="1:32" hidden="1">
      <c r="V42" s="77"/>
      <c r="W42" s="77"/>
      <c r="X42" s="77"/>
      <c r="Y42" s="77"/>
      <c r="Z42" s="77"/>
      <c r="AA42" s="77"/>
      <c r="AB42" s="77"/>
    </row>
    <row r="43" spans="1:32" hidden="1">
      <c r="V43" s="77"/>
      <c r="W43" s="77"/>
      <c r="X43" s="77"/>
      <c r="Y43" s="77"/>
      <c r="Z43" s="77"/>
      <c r="AA43" s="77"/>
      <c r="AB43" s="77"/>
    </row>
    <row r="44" spans="1:32" hidden="1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V44" s="77"/>
      <c r="W44" s="77"/>
      <c r="X44" s="77"/>
      <c r="Y44" s="77"/>
      <c r="Z44" s="77"/>
      <c r="AA44" s="77"/>
      <c r="AB44" s="77"/>
    </row>
    <row r="45" spans="1:32" hidden="1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V45" s="77"/>
      <c r="W45" s="77"/>
      <c r="X45" s="77"/>
      <c r="Y45" s="77"/>
      <c r="Z45" s="77"/>
      <c r="AA45" s="77"/>
      <c r="AB45" s="77"/>
    </row>
    <row r="46" spans="1:32" hidden="1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V46" s="77"/>
      <c r="W46" s="77"/>
      <c r="X46" s="77"/>
      <c r="Y46" s="77"/>
      <c r="Z46" s="77"/>
      <c r="AA46" s="77"/>
      <c r="AB46" s="77"/>
    </row>
    <row r="47" spans="1:32" hidden="1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V47" s="77"/>
      <c r="W47" s="77"/>
      <c r="X47" s="77"/>
      <c r="Y47" s="77"/>
      <c r="Z47" s="77"/>
      <c r="AA47" s="77"/>
      <c r="AB47" s="77"/>
    </row>
    <row r="48" spans="1:32" hidden="1">
      <c r="A48" s="91"/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V48" s="77"/>
      <c r="W48" s="77"/>
      <c r="X48" s="77"/>
      <c r="Y48" s="77"/>
      <c r="Z48" s="77"/>
      <c r="AA48" s="77"/>
      <c r="AB48" s="77"/>
    </row>
    <row r="49" spans="21:28" hidden="1">
      <c r="V49" s="77"/>
      <c r="W49" s="77"/>
      <c r="X49" s="77"/>
      <c r="Y49" s="77"/>
      <c r="Z49" s="77"/>
      <c r="AA49" s="77"/>
      <c r="AB49" s="77"/>
    </row>
    <row r="50" spans="21:28" hidden="1">
      <c r="V50" s="77"/>
      <c r="W50" s="77"/>
      <c r="X50" s="77"/>
      <c r="Y50" s="77"/>
      <c r="Z50" s="77"/>
      <c r="AA50" s="77"/>
      <c r="AB50" s="77"/>
    </row>
    <row r="51" spans="21:28" hidden="1">
      <c r="V51" s="77"/>
      <c r="W51" s="77"/>
      <c r="X51" s="77"/>
      <c r="Y51" s="77"/>
      <c r="Z51" s="77"/>
      <c r="AA51" s="77"/>
      <c r="AB51" s="77"/>
    </row>
    <row r="52" spans="21:28" hidden="1">
      <c r="V52" s="77"/>
      <c r="W52" s="77"/>
      <c r="X52" s="77"/>
      <c r="Y52" s="77"/>
      <c r="Z52" s="77"/>
      <c r="AA52" s="77"/>
      <c r="AB52" s="77"/>
    </row>
    <row r="56" spans="21:28" hidden="1">
      <c r="U56" s="51" t="s">
        <v>13</v>
      </c>
    </row>
    <row r="57" spans="21:28" hidden="1">
      <c r="U57" s="51" t="s">
        <v>14</v>
      </c>
    </row>
    <row r="58" spans="21:28" ht="15" customHeight="1"/>
    <row r="59" spans="21:28" ht="15" customHeight="1"/>
    <row r="60" spans="21:28" ht="15" customHeight="1"/>
    <row r="61" spans="21:28" ht="15" customHeight="1"/>
    <row r="62" spans="21:28" ht="15" customHeight="1"/>
    <row r="63" spans="21:28" ht="15" customHeight="1"/>
    <row r="64" spans="21:28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4.45" customHeight="1"/>
    <row r="100" ht="14.45" customHeight="1"/>
    <row r="101" ht="14.45" customHeight="1"/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showGridLines="0" workbookViewId="0">
      <selection activeCell="N6" sqref="N6"/>
    </sheetView>
  </sheetViews>
  <sheetFormatPr defaultColWidth="8.7109375" defaultRowHeight="15"/>
  <cols>
    <col min="1" max="1" width="6.42578125" style="51" customWidth="1"/>
    <col min="2" max="2" width="26.85546875" style="51" customWidth="1"/>
    <col min="3" max="11" width="7.7109375" style="51" customWidth="1"/>
    <col min="12" max="18" width="8.7109375" style="51"/>
    <col min="19" max="19" width="12.140625" style="51" customWidth="1"/>
    <col min="20" max="20" width="14.42578125" style="51" customWidth="1"/>
    <col min="21" max="29" width="8.7109375" style="51"/>
    <col min="30" max="30" width="7.140625" style="51" customWidth="1"/>
    <col min="31" max="16380" width="8.7109375" style="51"/>
    <col min="16381" max="16384" width="13.28515625" style="51" customWidth="1"/>
  </cols>
  <sheetData>
    <row r="1" spans="1:23" ht="18" customHeight="1">
      <c r="A1" s="117" t="s">
        <v>514</v>
      </c>
      <c r="B1" s="119"/>
      <c r="C1" s="119"/>
      <c r="D1" s="119"/>
      <c r="E1" s="119"/>
      <c r="F1" s="119"/>
      <c r="G1" s="119"/>
      <c r="H1" s="119"/>
      <c r="I1" s="119"/>
      <c r="J1" s="119"/>
      <c r="K1" s="52"/>
      <c r="L1" s="74"/>
      <c r="M1" s="74"/>
      <c r="N1" s="74"/>
      <c r="O1" s="74"/>
      <c r="P1" s="74"/>
      <c r="Q1" s="74"/>
      <c r="R1" s="74"/>
      <c r="S1" s="74"/>
      <c r="T1" s="74"/>
    </row>
    <row r="2" spans="1:23" s="50" customFormat="1" ht="23.25" customHeight="1">
      <c r="A2" s="53" t="s">
        <v>0</v>
      </c>
      <c r="B2" s="54" t="s">
        <v>15</v>
      </c>
      <c r="C2" s="55">
        <v>2016</v>
      </c>
      <c r="D2" s="55">
        <v>2017</v>
      </c>
      <c r="E2" s="55">
        <v>2018</v>
      </c>
      <c r="F2" s="55">
        <v>2019</v>
      </c>
      <c r="G2" s="55">
        <v>2020</v>
      </c>
      <c r="H2" s="55">
        <v>2021</v>
      </c>
      <c r="I2" s="55">
        <v>2022</v>
      </c>
      <c r="J2" s="55">
        <v>2023</v>
      </c>
      <c r="K2" s="55">
        <v>2024</v>
      </c>
      <c r="L2" s="55">
        <v>2025</v>
      </c>
      <c r="M2" s="97"/>
      <c r="N2" s="98"/>
      <c r="O2" s="98"/>
      <c r="P2" s="96"/>
      <c r="Q2" s="74"/>
      <c r="R2" s="74"/>
      <c r="S2" s="74"/>
      <c r="T2" s="75"/>
      <c r="U2" s="75"/>
      <c r="V2" s="75"/>
    </row>
    <row r="3" spans="1:23" s="13" customFormat="1" ht="15" customHeight="1">
      <c r="A3" s="56">
        <v>29</v>
      </c>
      <c r="B3" s="57" t="s">
        <v>2</v>
      </c>
      <c r="C3" s="95">
        <v>55.831143232588701</v>
      </c>
      <c r="D3" s="95">
        <v>60.671342685370746</v>
      </c>
      <c r="E3" s="95">
        <v>63.511074651353574</v>
      </c>
      <c r="F3" s="95">
        <v>58.529202279202273</v>
      </c>
      <c r="G3" s="95">
        <v>54.572163055453551</v>
      </c>
      <c r="H3" s="95">
        <v>56.513893901118728</v>
      </c>
      <c r="I3" s="95">
        <v>41.845329249617151</v>
      </c>
      <c r="J3" s="95">
        <v>57.643758765778394</v>
      </c>
      <c r="K3" s="95">
        <v>71.635969664138671</v>
      </c>
      <c r="L3" s="95">
        <v>60.780508840017248</v>
      </c>
      <c r="M3" s="98"/>
      <c r="N3" s="98"/>
      <c r="O3" s="99"/>
      <c r="P3" s="96"/>
      <c r="Q3" s="74"/>
      <c r="R3" s="74"/>
      <c r="S3" s="74"/>
      <c r="T3" s="74"/>
      <c r="U3" s="75"/>
      <c r="V3" s="75"/>
    </row>
    <row r="4" spans="1:23" ht="17.25" customHeight="1">
      <c r="A4" s="56">
        <v>2901</v>
      </c>
      <c r="B4" s="57" t="s">
        <v>16</v>
      </c>
      <c r="C4" s="58">
        <v>45.939675174013921</v>
      </c>
      <c r="D4" s="58">
        <v>51.694915254237287</v>
      </c>
      <c r="E4" s="58">
        <v>51.553509781357889</v>
      </c>
      <c r="F4" s="58">
        <v>56.328233657858142</v>
      </c>
      <c r="G4" s="58">
        <v>46.527777777777779</v>
      </c>
      <c r="H4" s="58">
        <v>50.639386189258317</v>
      </c>
      <c r="I4" s="58">
        <v>27.813712807244499</v>
      </c>
      <c r="J4" s="58">
        <v>48.804500703234879</v>
      </c>
      <c r="K4" s="58">
        <v>65.589887640449433</v>
      </c>
      <c r="L4" s="58">
        <v>59.365994236311238</v>
      </c>
      <c r="M4" s="98"/>
      <c r="N4" s="98"/>
      <c r="O4" s="99"/>
      <c r="P4" s="96"/>
      <c r="Q4" s="72"/>
      <c r="R4" s="74"/>
      <c r="S4" s="74"/>
      <c r="T4" s="74"/>
      <c r="U4" s="75"/>
      <c r="V4" s="75"/>
    </row>
    <row r="5" spans="1:23" ht="13.5" customHeight="1">
      <c r="A5" s="59">
        <v>29011</v>
      </c>
      <c r="B5" s="60" t="s">
        <v>17</v>
      </c>
      <c r="C5" s="61">
        <v>73.469387755102048</v>
      </c>
      <c r="D5" s="61">
        <v>77.41935483870968</v>
      </c>
      <c r="E5" s="61">
        <v>90.052356020942398</v>
      </c>
      <c r="F5" s="61">
        <v>87.155963302752298</v>
      </c>
      <c r="G5" s="61">
        <v>87.978142076502735</v>
      </c>
      <c r="H5" s="61">
        <v>89.010989010989007</v>
      </c>
      <c r="I5" s="61">
        <v>48.901098901098898</v>
      </c>
      <c r="J5" s="61">
        <v>71.24183006535948</v>
      </c>
      <c r="K5" s="61">
        <v>86.144578313253021</v>
      </c>
      <c r="L5" s="61">
        <v>74.675324675324674</v>
      </c>
      <c r="M5" s="98"/>
      <c r="N5" s="98"/>
      <c r="O5" s="99"/>
      <c r="P5" s="96"/>
      <c r="Q5" s="72"/>
      <c r="R5" s="74"/>
      <c r="S5" s="74"/>
      <c r="T5" s="74"/>
      <c r="U5" s="75"/>
      <c r="V5" s="75"/>
    </row>
    <row r="6" spans="1:23" ht="17.25" customHeight="1">
      <c r="A6" s="59">
        <v>29012</v>
      </c>
      <c r="B6" s="62" t="s">
        <v>18</v>
      </c>
      <c r="C6" s="63">
        <v>69.918699186991873</v>
      </c>
      <c r="D6" s="63">
        <v>69.747899159663859</v>
      </c>
      <c r="E6" s="63">
        <v>76.146788990825684</v>
      </c>
      <c r="F6" s="63">
        <v>73.643410852713174</v>
      </c>
      <c r="G6" s="63">
        <v>65.354330708661408</v>
      </c>
      <c r="H6" s="63">
        <v>71.296296296296291</v>
      </c>
      <c r="I6" s="63">
        <v>33.333333333333329</v>
      </c>
      <c r="J6" s="63">
        <v>55.963302752293572</v>
      </c>
      <c r="K6" s="63">
        <v>58.139534883720934</v>
      </c>
      <c r="L6" s="63">
        <v>70.454545454545453</v>
      </c>
      <c r="M6" s="96"/>
      <c r="N6" s="96"/>
      <c r="O6" s="96"/>
      <c r="P6" s="96"/>
      <c r="Q6" s="72"/>
      <c r="R6" s="74"/>
      <c r="S6" s="74"/>
      <c r="T6" s="74"/>
      <c r="U6" s="75"/>
      <c r="V6" s="75"/>
    </row>
    <row r="7" spans="1:23">
      <c r="A7" s="59">
        <v>29013</v>
      </c>
      <c r="B7" s="62" t="s">
        <v>19</v>
      </c>
      <c r="C7" s="63">
        <v>72.48062015503875</v>
      </c>
      <c r="D7" s="63">
        <v>55.595667870036102</v>
      </c>
      <c r="E7" s="63">
        <v>83.754512635379058</v>
      </c>
      <c r="F7" s="63">
        <v>71.910112359550567</v>
      </c>
      <c r="G7" s="63">
        <v>66.225165562913915</v>
      </c>
      <c r="H7" s="63">
        <v>82.692307692307693</v>
      </c>
      <c r="I7" s="63">
        <v>82.213438735177874</v>
      </c>
      <c r="J7" s="63">
        <v>84.897959183673464</v>
      </c>
      <c r="K7" s="63">
        <v>91.254752851711032</v>
      </c>
      <c r="L7" s="63">
        <v>84.615384615384613</v>
      </c>
      <c r="M7" s="74"/>
      <c r="N7" s="72"/>
      <c r="O7" s="72"/>
      <c r="P7" s="72"/>
      <c r="Q7" s="72"/>
      <c r="R7" s="74"/>
      <c r="S7" s="74"/>
      <c r="T7" s="74"/>
      <c r="U7" s="75"/>
      <c r="V7" s="75"/>
    </row>
    <row r="8" spans="1:23">
      <c r="A8" s="59">
        <v>29014</v>
      </c>
      <c r="B8" s="62" t="s">
        <v>20</v>
      </c>
      <c r="C8" s="63">
        <v>76.19047619047619</v>
      </c>
      <c r="D8" s="63">
        <v>75.247524752475243</v>
      </c>
      <c r="E8" s="63">
        <v>77.570093457943926</v>
      </c>
      <c r="F8" s="63">
        <v>73.73737373737373</v>
      </c>
      <c r="G8" s="63">
        <v>44.680851063829785</v>
      </c>
      <c r="H8" s="63">
        <v>44.660194174757287</v>
      </c>
      <c r="I8" s="63">
        <v>58.333333333333336</v>
      </c>
      <c r="J8" s="63">
        <v>63.414634146341463</v>
      </c>
      <c r="K8" s="63">
        <v>91.428571428571431</v>
      </c>
      <c r="L8" s="63">
        <v>75.949367088607602</v>
      </c>
      <c r="M8" s="74"/>
      <c r="N8" s="72"/>
      <c r="O8" s="72"/>
      <c r="P8" s="72"/>
      <c r="Q8" s="72"/>
      <c r="R8" s="74"/>
      <c r="S8" s="74"/>
      <c r="T8" s="74"/>
      <c r="U8" s="75"/>
      <c r="V8" s="75"/>
    </row>
    <row r="9" spans="1:23">
      <c r="A9" s="56">
        <v>2902</v>
      </c>
      <c r="B9" s="57" t="s">
        <v>21</v>
      </c>
      <c r="C9" s="58">
        <v>79.754601226993856</v>
      </c>
      <c r="D9" s="58">
        <v>91.44736842105263</v>
      </c>
      <c r="E9" s="58">
        <v>94.382022471910105</v>
      </c>
      <c r="F9" s="58">
        <v>85.858585858585855</v>
      </c>
      <c r="G9" s="58">
        <v>81.52610441767068</v>
      </c>
      <c r="H9" s="58">
        <v>77.134146341463421</v>
      </c>
      <c r="I9" s="58">
        <v>58.18181818181818</v>
      </c>
      <c r="J9" s="58">
        <v>75.875486381322958</v>
      </c>
      <c r="K9" s="58">
        <v>90.944881889763778</v>
      </c>
      <c r="L9" s="58">
        <v>75.91836734693878</v>
      </c>
      <c r="M9" s="74"/>
      <c r="N9" s="72"/>
      <c r="O9" s="72"/>
      <c r="P9" s="72"/>
      <c r="Q9" s="72"/>
      <c r="R9" s="74"/>
      <c r="S9" s="74"/>
      <c r="T9" s="74"/>
      <c r="U9" s="75"/>
      <c r="V9" s="75"/>
    </row>
    <row r="10" spans="1:23">
      <c r="A10" s="59">
        <v>29021</v>
      </c>
      <c r="B10" s="64" t="s">
        <v>22</v>
      </c>
      <c r="C10" s="65">
        <v>87.179487179487182</v>
      </c>
      <c r="D10" s="65">
        <v>88.095238095238088</v>
      </c>
      <c r="E10" s="65">
        <v>90.845070422535215</v>
      </c>
      <c r="F10" s="65">
        <v>78.761061946902657</v>
      </c>
      <c r="G10" s="65">
        <v>69.29133858267717</v>
      </c>
      <c r="H10" s="65">
        <v>81.599999999999994</v>
      </c>
      <c r="I10" s="65">
        <v>57.017543859649123</v>
      </c>
      <c r="J10" s="65">
        <v>74.074074074074076</v>
      </c>
      <c r="K10" s="65">
        <v>93.518518518518519</v>
      </c>
      <c r="L10" s="65">
        <v>82.075471698113205</v>
      </c>
      <c r="M10" s="74"/>
      <c r="N10" s="72"/>
      <c r="O10" s="72"/>
      <c r="P10" s="72"/>
      <c r="Q10" s="72"/>
      <c r="R10" s="74"/>
      <c r="S10" s="74"/>
      <c r="T10" s="74"/>
      <c r="U10" s="75"/>
      <c r="V10" s="75"/>
    </row>
    <row r="11" spans="1:23">
      <c r="A11" s="59">
        <v>29022</v>
      </c>
      <c r="B11" s="64" t="s">
        <v>23</v>
      </c>
      <c r="C11" s="65">
        <v>75.26315789473685</v>
      </c>
      <c r="D11" s="65">
        <v>91.082802547770697</v>
      </c>
      <c r="E11" s="65">
        <v>94.240837696335078</v>
      </c>
      <c r="F11" s="65">
        <v>84.105960264900659</v>
      </c>
      <c r="G11" s="65">
        <v>85.815602836879435</v>
      </c>
      <c r="H11" s="65">
        <v>88.165680473372774</v>
      </c>
      <c r="I11" s="65">
        <v>71.428571428571431</v>
      </c>
      <c r="J11" s="65">
        <v>87.969924812030072</v>
      </c>
      <c r="K11" s="65">
        <v>92.805755395683448</v>
      </c>
      <c r="L11" s="65">
        <v>78.333333333333329</v>
      </c>
      <c r="M11" s="74"/>
      <c r="N11" s="72"/>
      <c r="O11" s="72"/>
      <c r="P11" s="72"/>
      <c r="Q11" s="72"/>
      <c r="R11" s="74"/>
      <c r="S11" s="74"/>
      <c r="T11" s="74"/>
      <c r="U11" s="75"/>
      <c r="V11" s="75"/>
    </row>
    <row r="12" spans="1:23">
      <c r="A12" s="56">
        <v>2903</v>
      </c>
      <c r="B12" s="57" t="s">
        <v>24</v>
      </c>
      <c r="C12" s="58">
        <v>65.963855421686745</v>
      </c>
      <c r="D12" s="58">
        <v>66.857142857142861</v>
      </c>
      <c r="E12" s="58">
        <v>71.036585365853654</v>
      </c>
      <c r="F12" s="58">
        <v>44.943820224719097</v>
      </c>
      <c r="G12" s="58">
        <v>51.170568561872912</v>
      </c>
      <c r="H12" s="58">
        <v>38.805970149253731</v>
      </c>
      <c r="I12" s="58">
        <v>41.638225255972692</v>
      </c>
      <c r="J12" s="58">
        <v>55.095541401273884</v>
      </c>
      <c r="K12" s="58">
        <v>69.579288025889966</v>
      </c>
      <c r="L12" s="58">
        <v>67.058823529411754</v>
      </c>
      <c r="M12" s="74"/>
      <c r="N12" s="72"/>
      <c r="O12" s="72"/>
      <c r="P12" s="72"/>
      <c r="Q12" s="72"/>
      <c r="R12" s="74"/>
      <c r="S12" s="74"/>
      <c r="T12" s="74"/>
      <c r="U12" s="75"/>
      <c r="V12" s="75"/>
    </row>
    <row r="13" spans="1:23">
      <c r="A13" s="59">
        <v>29031</v>
      </c>
      <c r="B13" s="62" t="s">
        <v>25</v>
      </c>
      <c r="C13" s="63">
        <v>86.029411764705884</v>
      </c>
      <c r="D13" s="63">
        <v>91.83673469387756</v>
      </c>
      <c r="E13" s="63">
        <v>94.545454545454547</v>
      </c>
      <c r="F13" s="63">
        <v>87.671232876712324</v>
      </c>
      <c r="G13" s="63">
        <v>75.925925925925924</v>
      </c>
      <c r="H13" s="63">
        <v>65.408805031446533</v>
      </c>
      <c r="I13" s="63">
        <v>41.32231404958678</v>
      </c>
      <c r="J13" s="63">
        <v>62.903225806451616</v>
      </c>
      <c r="K13" s="63">
        <v>88.695652173913047</v>
      </c>
      <c r="L13" s="63">
        <v>73.599999999999994</v>
      </c>
      <c r="M13" s="74"/>
      <c r="N13" s="72"/>
      <c r="O13" s="72"/>
      <c r="P13" s="72"/>
      <c r="Q13" s="72"/>
      <c r="R13" s="74"/>
      <c r="S13" s="74"/>
      <c r="T13" s="74"/>
      <c r="U13" s="76"/>
      <c r="W13" s="75"/>
    </row>
    <row r="14" spans="1:23">
      <c r="A14" s="59">
        <v>29032</v>
      </c>
      <c r="B14" s="62" t="s">
        <v>26</v>
      </c>
      <c r="C14" s="63">
        <v>42.97520661157025</v>
      </c>
      <c r="D14" s="63">
        <v>43.478260869565219</v>
      </c>
      <c r="E14" s="63">
        <v>50.943396226415096</v>
      </c>
      <c r="F14" s="63">
        <v>43</v>
      </c>
      <c r="G14" s="63">
        <v>21.59090909090909</v>
      </c>
      <c r="H14" s="63">
        <v>32.098765432098766</v>
      </c>
      <c r="I14" s="63">
        <v>20.73170731707317</v>
      </c>
      <c r="J14" s="63">
        <v>35.526315789473685</v>
      </c>
      <c r="K14" s="63">
        <v>79.012345679012341</v>
      </c>
      <c r="L14" s="63">
        <v>63.414634146341463</v>
      </c>
      <c r="M14" s="74"/>
      <c r="N14" s="72"/>
      <c r="O14" s="72"/>
      <c r="P14" s="72"/>
      <c r="Q14" s="72"/>
      <c r="R14" s="74"/>
      <c r="S14" s="74"/>
      <c r="T14" s="74"/>
      <c r="U14" s="76"/>
      <c r="W14" s="75"/>
    </row>
    <row r="15" spans="1:23">
      <c r="A15" s="56">
        <v>2904</v>
      </c>
      <c r="B15" s="57" t="s">
        <v>27</v>
      </c>
      <c r="C15" s="58">
        <v>38.406198118428335</v>
      </c>
      <c r="D15" s="58">
        <v>44.762449914138521</v>
      </c>
      <c r="E15" s="58">
        <v>44.922737306843267</v>
      </c>
      <c r="F15" s="58">
        <v>44.102885821831869</v>
      </c>
      <c r="G15" s="58">
        <v>42.358078602620083</v>
      </c>
      <c r="H15" s="58">
        <v>42.248301420630021</v>
      </c>
      <c r="I15" s="58">
        <v>26.267880364109232</v>
      </c>
      <c r="J15" s="58">
        <v>43.005540166204987</v>
      </c>
      <c r="K15" s="58">
        <v>49.488591660110146</v>
      </c>
      <c r="L15" s="58">
        <v>44.565217391304344</v>
      </c>
      <c r="M15" s="74"/>
      <c r="N15" s="72"/>
      <c r="O15" s="72"/>
      <c r="P15" s="72"/>
      <c r="Q15" s="72"/>
      <c r="R15" s="74"/>
      <c r="S15" s="74"/>
      <c r="T15" s="74"/>
      <c r="U15" s="75"/>
      <c r="V15" s="75"/>
    </row>
    <row r="16" spans="1:23">
      <c r="A16" s="59">
        <v>29041</v>
      </c>
      <c r="B16" s="62" t="s">
        <v>28</v>
      </c>
      <c r="C16" s="63">
        <v>33.409610983981693</v>
      </c>
      <c r="D16" s="63">
        <v>47.867298578199055</v>
      </c>
      <c r="E16" s="63">
        <v>42.33409610983982</v>
      </c>
      <c r="F16" s="63">
        <v>57.25593667546174</v>
      </c>
      <c r="G16" s="63">
        <v>44.946808510638299</v>
      </c>
      <c r="H16" s="63">
        <v>42.462311557788944</v>
      </c>
      <c r="I16" s="63">
        <v>22.222222222222221</v>
      </c>
      <c r="J16" s="63">
        <v>52.617801047120416</v>
      </c>
      <c r="K16" s="63">
        <v>56.544502617801051</v>
      </c>
      <c r="L16" s="63">
        <v>56.281407035175882</v>
      </c>
      <c r="M16" s="74"/>
      <c r="N16" s="72"/>
      <c r="O16" s="72"/>
      <c r="P16" s="72"/>
      <c r="Q16" s="72"/>
      <c r="R16" s="74"/>
      <c r="S16" s="74"/>
      <c r="T16" s="74"/>
      <c r="U16" s="75"/>
      <c r="V16" s="75"/>
    </row>
    <row r="17" spans="1:22">
      <c r="A17" s="59">
        <v>29042</v>
      </c>
      <c r="B17" s="62" t="s">
        <v>29</v>
      </c>
      <c r="C17" s="63">
        <v>61.788617886178862</v>
      </c>
      <c r="D17" s="63">
        <v>52.173913043478258</v>
      </c>
      <c r="E17" s="63">
        <v>54.887218045112782</v>
      </c>
      <c r="F17" s="63">
        <v>65.289256198347118</v>
      </c>
      <c r="G17" s="63">
        <v>46.280991735537192</v>
      </c>
      <c r="H17" s="63">
        <v>68</v>
      </c>
      <c r="I17" s="63">
        <v>35</v>
      </c>
      <c r="J17" s="63">
        <v>51.351351351351347</v>
      </c>
      <c r="K17" s="63">
        <v>77.89473684210526</v>
      </c>
      <c r="L17" s="63">
        <v>70.297029702970292</v>
      </c>
      <c r="M17" s="74"/>
      <c r="N17" s="72"/>
      <c r="O17" s="72"/>
      <c r="P17" s="72"/>
      <c r="Q17" s="72"/>
      <c r="R17" s="74"/>
      <c r="S17" s="74"/>
      <c r="T17" s="74"/>
      <c r="U17" s="75"/>
      <c r="V17" s="75"/>
    </row>
    <row r="18" spans="1:22">
      <c r="A18" s="59">
        <v>29043</v>
      </c>
      <c r="B18" s="62" t="s">
        <v>30</v>
      </c>
      <c r="C18" s="63">
        <v>62.325581395348841</v>
      </c>
      <c r="D18" s="63">
        <v>63.274336283185839</v>
      </c>
      <c r="E18" s="63">
        <v>69.444444444444443</v>
      </c>
      <c r="F18" s="63">
        <v>67.039106145251395</v>
      </c>
      <c r="G18" s="63">
        <v>58.51063829787234</v>
      </c>
      <c r="H18" s="63">
        <v>69.672131147540981</v>
      </c>
      <c r="I18" s="63">
        <v>34.82587064676617</v>
      </c>
      <c r="J18" s="63">
        <v>52.040816326530617</v>
      </c>
      <c r="K18" s="63">
        <v>76.288659793814432</v>
      </c>
      <c r="L18" s="63">
        <v>60</v>
      </c>
      <c r="M18" s="74"/>
      <c r="N18" s="72"/>
      <c r="O18" s="72"/>
      <c r="P18" s="72"/>
      <c r="Q18" s="72"/>
      <c r="R18" s="74"/>
      <c r="S18" s="74"/>
      <c r="T18" s="74"/>
      <c r="U18" s="75"/>
      <c r="V18" s="75"/>
    </row>
    <row r="19" spans="1:22">
      <c r="A19" s="59">
        <v>29044</v>
      </c>
      <c r="B19" s="62" t="s">
        <v>31</v>
      </c>
      <c r="C19" s="63">
        <v>78.225806451612897</v>
      </c>
      <c r="D19" s="63">
        <v>76.724137931034491</v>
      </c>
      <c r="E19" s="63">
        <v>82.110091743119256</v>
      </c>
      <c r="F19" s="63">
        <v>74.537037037037038</v>
      </c>
      <c r="G19" s="63">
        <v>65.816326530612244</v>
      </c>
      <c r="H19" s="63">
        <v>60.9375</v>
      </c>
      <c r="I19" s="63">
        <v>43.859649122807014</v>
      </c>
      <c r="J19" s="63">
        <v>52.439024390243901</v>
      </c>
      <c r="K19" s="63">
        <v>80.745341614906835</v>
      </c>
      <c r="L19" s="63">
        <v>59.523809523809526</v>
      </c>
      <c r="M19" s="74"/>
      <c r="N19" s="72"/>
      <c r="O19" s="72"/>
      <c r="P19" s="72"/>
      <c r="Q19" s="72"/>
      <c r="R19" s="74"/>
      <c r="S19" s="74"/>
      <c r="T19" s="74"/>
      <c r="U19" s="75"/>
      <c r="V19" s="75"/>
    </row>
    <row r="20" spans="1:22">
      <c r="A20" s="56">
        <v>2905</v>
      </c>
      <c r="B20" s="57" t="s">
        <v>32</v>
      </c>
      <c r="C20" s="58">
        <v>72.776280323450138</v>
      </c>
      <c r="D20" s="58">
        <v>67.567567567567565</v>
      </c>
      <c r="E20" s="58">
        <v>71.794871794871796</v>
      </c>
      <c r="F20" s="58">
        <v>71.2166172106825</v>
      </c>
      <c r="G20" s="58">
        <v>58.359621451104104</v>
      </c>
      <c r="H20" s="58">
        <v>63.722397476340696</v>
      </c>
      <c r="I20" s="58">
        <v>40.206185567010309</v>
      </c>
      <c r="J20" s="58">
        <v>52</v>
      </c>
      <c r="K20" s="58">
        <v>79.6875</v>
      </c>
      <c r="L20" s="58">
        <v>63.568773234200748</v>
      </c>
      <c r="M20" s="74"/>
      <c r="N20" s="72"/>
      <c r="O20" s="72"/>
      <c r="P20" s="72"/>
      <c r="Q20" s="72"/>
      <c r="R20" s="74"/>
      <c r="S20" s="74"/>
      <c r="T20" s="74"/>
      <c r="U20" s="75"/>
      <c r="V20" s="75"/>
    </row>
    <row r="21" spans="1:22">
      <c r="A21" s="59">
        <v>29051</v>
      </c>
      <c r="B21" s="62" t="s">
        <v>33</v>
      </c>
      <c r="C21" s="63">
        <v>77.830188679245282</v>
      </c>
      <c r="D21" s="63">
        <v>75.862068965517238</v>
      </c>
      <c r="E21" s="63">
        <v>74.178403755868544</v>
      </c>
      <c r="F21" s="63">
        <v>62.011173184357538</v>
      </c>
      <c r="G21" s="63">
        <v>72.988505747126439</v>
      </c>
      <c r="H21" s="63">
        <v>67.81609195402298</v>
      </c>
      <c r="I21" s="63">
        <v>26.34730538922156</v>
      </c>
      <c r="J21" s="63">
        <v>49.180327868852459</v>
      </c>
      <c r="K21" s="63">
        <v>75.352112676056336</v>
      </c>
      <c r="L21" s="63">
        <v>69.465648854961842</v>
      </c>
      <c r="M21" s="74"/>
      <c r="N21" s="72"/>
      <c r="O21" s="72"/>
      <c r="P21" s="72"/>
      <c r="Q21" s="72"/>
      <c r="R21" s="74"/>
      <c r="S21" s="74"/>
      <c r="T21" s="74"/>
      <c r="U21" s="75"/>
      <c r="V21" s="75"/>
    </row>
    <row r="22" spans="1:22">
      <c r="A22" s="59">
        <v>29052</v>
      </c>
      <c r="B22" s="62" t="s">
        <v>34</v>
      </c>
      <c r="C22" s="63">
        <v>28.936850519584333</v>
      </c>
      <c r="D22" s="63">
        <v>33.784928027095681</v>
      </c>
      <c r="E22" s="63">
        <v>34.328358208955223</v>
      </c>
      <c r="F22" s="63">
        <v>34.256694367497694</v>
      </c>
      <c r="G22" s="63">
        <v>30.046082949308754</v>
      </c>
      <c r="H22" s="63">
        <v>29.200359389038631</v>
      </c>
      <c r="I22" s="63">
        <v>28.895184135977338</v>
      </c>
      <c r="J22" s="63">
        <v>45.20255863539446</v>
      </c>
      <c r="K22" s="63">
        <v>46.938775510204081</v>
      </c>
      <c r="L22" s="63">
        <v>41.857798165137616</v>
      </c>
      <c r="M22" s="74"/>
      <c r="N22" s="72"/>
      <c r="O22" s="72"/>
      <c r="P22" s="72"/>
      <c r="Q22" s="72"/>
      <c r="R22" s="74"/>
      <c r="S22" s="74"/>
      <c r="T22" s="74"/>
      <c r="U22" s="75"/>
      <c r="V22" s="75"/>
    </row>
    <row r="23" spans="1:22">
      <c r="A23" s="56">
        <v>2906</v>
      </c>
      <c r="B23" s="57" t="s">
        <v>35</v>
      </c>
      <c r="C23" s="58">
        <v>76.875</v>
      </c>
      <c r="D23" s="58">
        <v>67.658730158730165</v>
      </c>
      <c r="E23" s="58">
        <v>84.410646387832699</v>
      </c>
      <c r="F23" s="58">
        <v>73.903966597077243</v>
      </c>
      <c r="G23" s="58">
        <v>63.097514340344162</v>
      </c>
      <c r="H23" s="58">
        <v>74.385245901639337</v>
      </c>
      <c r="I23" s="58">
        <v>71.396895787139698</v>
      </c>
      <c r="J23" s="58">
        <v>78.160919540229884</v>
      </c>
      <c r="K23" s="58">
        <v>91.83673469387756</v>
      </c>
      <c r="L23" s="58">
        <v>82.266009852216754</v>
      </c>
      <c r="M23" s="74"/>
      <c r="N23" s="72"/>
      <c r="O23" s="72"/>
      <c r="P23" s="72"/>
      <c r="Q23" s="72"/>
      <c r="R23" s="74"/>
      <c r="S23" s="74"/>
      <c r="T23" s="74"/>
      <c r="U23" s="75"/>
      <c r="V23" s="75"/>
    </row>
    <row r="24" spans="1:22">
      <c r="A24" s="59">
        <v>29061</v>
      </c>
      <c r="B24" s="66" t="s">
        <v>36</v>
      </c>
      <c r="C24" s="67">
        <v>71.910112359550567</v>
      </c>
      <c r="D24" s="67">
        <v>48.837209302325576</v>
      </c>
      <c r="E24" s="67">
        <v>45.945945945945951</v>
      </c>
      <c r="F24" s="67">
        <v>40.983606557377051</v>
      </c>
      <c r="G24" s="67">
        <v>54.411764705882348</v>
      </c>
      <c r="H24" s="67">
        <v>52.542372881355938</v>
      </c>
      <c r="I24" s="67">
        <v>44.705882352941181</v>
      </c>
      <c r="J24" s="67">
        <v>29.82456140350877</v>
      </c>
      <c r="K24" s="67">
        <v>70.909090909090907</v>
      </c>
      <c r="L24" s="67">
        <v>72.881355932203391</v>
      </c>
      <c r="M24" s="74"/>
      <c r="N24" s="72"/>
      <c r="O24" s="72"/>
      <c r="P24" s="72"/>
      <c r="Q24" s="72"/>
      <c r="R24" s="74"/>
      <c r="S24" s="74"/>
      <c r="T24" s="74"/>
      <c r="U24" s="75"/>
      <c r="V24" s="75"/>
    </row>
    <row r="25" spans="1:22">
      <c r="A25" s="59">
        <v>29062</v>
      </c>
      <c r="B25" s="66" t="s">
        <v>37</v>
      </c>
      <c r="C25" s="67">
        <v>60.173160173160177</v>
      </c>
      <c r="D25" s="67">
        <v>64.651162790697668</v>
      </c>
      <c r="E25" s="67">
        <v>76.649746192893403</v>
      </c>
      <c r="F25" s="67">
        <v>61.951219512195124</v>
      </c>
      <c r="G25" s="67">
        <v>57.865168539325836</v>
      </c>
      <c r="H25" s="67">
        <v>79.375</v>
      </c>
      <c r="I25" s="67">
        <v>33.734939759036145</v>
      </c>
      <c r="J25" s="67">
        <v>60.215053763440864</v>
      </c>
      <c r="K25" s="67">
        <v>91.19496855345912</v>
      </c>
      <c r="L25" s="67">
        <v>75.625</v>
      </c>
      <c r="M25" s="74"/>
      <c r="N25" s="72"/>
      <c r="O25" s="72"/>
      <c r="P25" s="72"/>
      <c r="Q25" s="72"/>
      <c r="R25" s="74"/>
      <c r="S25" s="74"/>
      <c r="T25" s="74"/>
      <c r="U25" s="75"/>
      <c r="V25" s="75"/>
    </row>
    <row r="26" spans="1:22">
      <c r="A26" s="59">
        <v>29063</v>
      </c>
      <c r="B26" s="66" t="s">
        <v>38</v>
      </c>
      <c r="C26" s="67">
        <v>33.783783783783782</v>
      </c>
      <c r="D26" s="67">
        <v>47.10144927536232</v>
      </c>
      <c r="E26" s="67">
        <v>64.242424242424249</v>
      </c>
      <c r="F26" s="67">
        <v>59.868421052631582</v>
      </c>
      <c r="G26" s="67">
        <v>55.645161290322577</v>
      </c>
      <c r="H26" s="67">
        <v>56.69291338582677</v>
      </c>
      <c r="I26" s="67">
        <v>59.44055944055944</v>
      </c>
      <c r="J26" s="67">
        <v>67.175572519083971</v>
      </c>
      <c r="K26" s="67">
        <v>88.888888888888886</v>
      </c>
      <c r="L26" s="67">
        <v>77.192982456140342</v>
      </c>
      <c r="M26" s="74"/>
      <c r="N26" s="72"/>
      <c r="O26" s="72"/>
      <c r="P26" s="72"/>
      <c r="Q26" s="72"/>
      <c r="R26" s="74"/>
      <c r="S26" s="74"/>
      <c r="T26" s="74"/>
      <c r="U26" s="75"/>
      <c r="V26" s="75"/>
    </row>
    <row r="27" spans="1:22">
      <c r="A27" s="56">
        <v>2907</v>
      </c>
      <c r="B27" s="57" t="s">
        <v>39</v>
      </c>
      <c r="C27" s="58">
        <v>67.945823927765232</v>
      </c>
      <c r="D27" s="58">
        <v>70.573566084788027</v>
      </c>
      <c r="E27" s="58">
        <v>79.259259259259267</v>
      </c>
      <c r="F27" s="58">
        <v>72.997711670480541</v>
      </c>
      <c r="G27" s="58">
        <v>67.331670822942641</v>
      </c>
      <c r="H27" s="58">
        <v>66.490765171503966</v>
      </c>
      <c r="I27" s="58">
        <v>35.526315789473685</v>
      </c>
      <c r="J27" s="58">
        <v>52.762430939226526</v>
      </c>
      <c r="K27" s="58">
        <v>69.325153374233125</v>
      </c>
      <c r="L27" s="58">
        <v>68.167202572347264</v>
      </c>
      <c r="M27" s="74"/>
      <c r="N27" s="72"/>
      <c r="O27" s="72"/>
      <c r="P27" s="72"/>
      <c r="Q27" s="72"/>
      <c r="R27" s="74"/>
      <c r="S27" s="74"/>
      <c r="T27" s="74"/>
      <c r="U27" s="75"/>
      <c r="V27" s="75"/>
    </row>
    <row r="28" spans="1:22">
      <c r="A28" s="59">
        <v>29071</v>
      </c>
      <c r="B28" s="66" t="s">
        <v>40</v>
      </c>
      <c r="C28" s="67">
        <v>63.888888888888886</v>
      </c>
      <c r="D28" s="67">
        <v>76.119402985074629</v>
      </c>
      <c r="E28" s="67">
        <v>80.281690140845072</v>
      </c>
      <c r="F28" s="67">
        <v>61.940298507462686</v>
      </c>
      <c r="G28" s="67">
        <v>69.465648854961842</v>
      </c>
      <c r="H28" s="67">
        <v>82.142857142857139</v>
      </c>
      <c r="I28" s="67">
        <v>68.852459016393439</v>
      </c>
      <c r="J28" s="67">
        <v>68.292682926829272</v>
      </c>
      <c r="K28" s="67">
        <v>92.38095238095238</v>
      </c>
      <c r="L28" s="67">
        <v>88.421052631578945</v>
      </c>
      <c r="M28" s="74"/>
      <c r="N28" s="72"/>
      <c r="O28" s="72"/>
      <c r="P28" s="72"/>
      <c r="Q28" s="72"/>
      <c r="R28" s="74"/>
      <c r="S28" s="74"/>
      <c r="T28" s="74"/>
      <c r="U28" s="75"/>
      <c r="V28" s="75"/>
    </row>
    <row r="29" spans="1:22">
      <c r="A29" s="59">
        <v>29072</v>
      </c>
      <c r="B29" s="66" t="s">
        <v>41</v>
      </c>
      <c r="C29" s="67">
        <v>62.214983713355053</v>
      </c>
      <c r="D29" s="67">
        <v>78.032786885245898</v>
      </c>
      <c r="E29" s="67">
        <v>81.203007518796994</v>
      </c>
      <c r="F29" s="67">
        <v>70.634920634920633</v>
      </c>
      <c r="G29" s="67">
        <v>61.886792452830186</v>
      </c>
      <c r="H29" s="67">
        <v>80.165289256198349</v>
      </c>
      <c r="I29" s="67">
        <v>72.727272727272734</v>
      </c>
      <c r="J29" s="67">
        <v>82.589285714285708</v>
      </c>
      <c r="K29" s="67">
        <v>94.230769230769226</v>
      </c>
      <c r="L29" s="67">
        <v>85.024154589371975</v>
      </c>
      <c r="M29" s="74"/>
      <c r="N29" s="72"/>
      <c r="O29" s="72"/>
      <c r="P29" s="72"/>
      <c r="Q29" s="72"/>
      <c r="R29" s="74"/>
      <c r="S29" s="74"/>
      <c r="T29" s="74"/>
      <c r="U29" s="75"/>
      <c r="V29" s="75"/>
    </row>
    <row r="30" spans="1:22">
      <c r="A30" s="59">
        <v>29073</v>
      </c>
      <c r="B30" s="66" t="s">
        <v>42</v>
      </c>
      <c r="C30" s="67">
        <v>76.041666666666657</v>
      </c>
      <c r="D30" s="67">
        <v>78.448275862068968</v>
      </c>
      <c r="E30" s="67">
        <v>72.043010752688176</v>
      </c>
      <c r="F30" s="67">
        <v>71.134020618556704</v>
      </c>
      <c r="G30" s="67">
        <v>59.803921568627452</v>
      </c>
      <c r="H30" s="67">
        <v>73.873873873873876</v>
      </c>
      <c r="I30" s="67">
        <v>38.666666666666664</v>
      </c>
      <c r="J30" s="67">
        <v>70.238095238095227</v>
      </c>
      <c r="K30" s="67">
        <v>97.333333333333343</v>
      </c>
      <c r="L30" s="67">
        <v>89.473684210526315</v>
      </c>
      <c r="M30" s="74"/>
      <c r="N30" s="72"/>
      <c r="O30" s="72"/>
      <c r="P30" s="72"/>
      <c r="Q30" s="72"/>
      <c r="R30" s="74"/>
      <c r="S30" s="74"/>
      <c r="T30" s="74"/>
      <c r="U30" s="75"/>
      <c r="V30" s="75"/>
    </row>
    <row r="31" spans="1:22">
      <c r="A31" s="56">
        <v>2908</v>
      </c>
      <c r="B31" s="57" t="s">
        <v>43</v>
      </c>
      <c r="C31" s="58">
        <v>58.417266187050366</v>
      </c>
      <c r="D31" s="58">
        <v>71.572871572871577</v>
      </c>
      <c r="E31" s="58">
        <v>75.525525525525524</v>
      </c>
      <c r="F31" s="58">
        <v>66.2992125984252</v>
      </c>
      <c r="G31" s="58">
        <v>61.89710610932476</v>
      </c>
      <c r="H31" s="58">
        <v>74.324324324324323</v>
      </c>
      <c r="I31" s="58">
        <v>64.418212478920751</v>
      </c>
      <c r="J31" s="58">
        <v>74.021352313167256</v>
      </c>
      <c r="K31" s="58">
        <v>93.145161290322577</v>
      </c>
      <c r="L31" s="58">
        <v>84.552845528455293</v>
      </c>
      <c r="M31" s="74"/>
      <c r="N31" s="72"/>
      <c r="O31" s="72"/>
      <c r="P31" s="72"/>
      <c r="Q31" s="72"/>
      <c r="R31" s="74"/>
      <c r="S31" s="74"/>
      <c r="T31" s="74"/>
      <c r="U31" s="75"/>
      <c r="V31" s="75"/>
    </row>
    <row r="32" spans="1:22">
      <c r="A32" s="59">
        <v>29081</v>
      </c>
      <c r="B32" s="66" t="s">
        <v>44</v>
      </c>
      <c r="C32" s="67">
        <v>53.982300884955748</v>
      </c>
      <c r="D32" s="67">
        <v>79.729729729729726</v>
      </c>
      <c r="E32" s="67">
        <v>72.592592592592595</v>
      </c>
      <c r="F32" s="67">
        <v>57.480314960629919</v>
      </c>
      <c r="G32" s="67">
        <v>41.803278688524593</v>
      </c>
      <c r="H32" s="67">
        <v>35.433070866141733</v>
      </c>
      <c r="I32" s="67">
        <v>51.754385964912288</v>
      </c>
      <c r="J32" s="67">
        <v>57.95454545454546</v>
      </c>
      <c r="K32" s="67">
        <v>79.629629629629633</v>
      </c>
      <c r="L32" s="67">
        <v>48.623853211009177</v>
      </c>
      <c r="M32" s="74"/>
      <c r="N32" s="72"/>
      <c r="O32" s="72"/>
      <c r="P32" s="72"/>
      <c r="Q32" s="72"/>
      <c r="R32" s="74"/>
      <c r="S32" s="74"/>
      <c r="T32" s="74"/>
      <c r="U32" s="76"/>
      <c r="V32" s="75"/>
    </row>
    <row r="33" spans="1:38">
      <c r="A33" s="59">
        <v>29082</v>
      </c>
      <c r="B33" s="66" t="s">
        <v>45</v>
      </c>
      <c r="C33" s="67">
        <v>92.857142857142861</v>
      </c>
      <c r="D33" s="67">
        <v>78.10650887573965</v>
      </c>
      <c r="E33" s="67">
        <v>78.571428571428569</v>
      </c>
      <c r="F33" s="67">
        <v>54.594594594594589</v>
      </c>
      <c r="G33" s="67">
        <v>59.183673469387756</v>
      </c>
      <c r="H33" s="67">
        <v>35.911602209944753</v>
      </c>
      <c r="I33" s="67">
        <v>56.521739130434781</v>
      </c>
      <c r="J33" s="67">
        <v>64.417177914110425</v>
      </c>
      <c r="K33" s="67">
        <v>87.861271676300575</v>
      </c>
      <c r="L33" s="67">
        <v>90.322580645161281</v>
      </c>
      <c r="M33" s="74"/>
      <c r="N33" s="72"/>
      <c r="O33" s="72"/>
      <c r="P33" s="72"/>
      <c r="Q33" s="72"/>
      <c r="R33" s="74"/>
      <c r="S33" s="74"/>
      <c r="T33" s="74"/>
      <c r="U33" s="76"/>
      <c r="V33" s="75"/>
    </row>
    <row r="34" spans="1:38">
      <c r="A34" s="59">
        <v>29083</v>
      </c>
      <c r="B34" s="66" t="s">
        <v>46</v>
      </c>
      <c r="C34" s="67">
        <v>42.578125</v>
      </c>
      <c r="D34" s="67">
        <v>55.642023346303503</v>
      </c>
      <c r="E34" s="67">
        <v>56.747404844290664</v>
      </c>
      <c r="F34" s="67">
        <v>65.612648221343875</v>
      </c>
      <c r="G34" s="67">
        <v>64.257028112449802</v>
      </c>
      <c r="H34" s="67">
        <v>68.619246861924694</v>
      </c>
      <c r="I34" s="67">
        <v>19.617224880382775</v>
      </c>
      <c r="J34" s="67">
        <v>25.112107623318387</v>
      </c>
      <c r="K34" s="67">
        <v>38.181818181818187</v>
      </c>
      <c r="L34" s="67">
        <v>37.5</v>
      </c>
      <c r="M34" s="74"/>
      <c r="N34" s="72"/>
      <c r="O34" s="72"/>
      <c r="P34" s="72"/>
      <c r="Q34" s="72"/>
      <c r="R34" s="74"/>
      <c r="S34" s="74"/>
      <c r="T34" s="74"/>
      <c r="U34" s="75"/>
      <c r="V34" s="75"/>
    </row>
    <row r="35" spans="1:38">
      <c r="A35" s="59">
        <v>29084</v>
      </c>
      <c r="B35" s="66" t="s">
        <v>47</v>
      </c>
      <c r="C35" s="67">
        <v>65.909090909090907</v>
      </c>
      <c r="D35" s="67">
        <v>81.132075471698116</v>
      </c>
      <c r="E35" s="67">
        <v>75</v>
      </c>
      <c r="F35" s="67">
        <v>69.620253164556971</v>
      </c>
      <c r="G35" s="67">
        <v>69.473684210526315</v>
      </c>
      <c r="H35" s="67">
        <v>82.795698924731184</v>
      </c>
      <c r="I35" s="67">
        <v>12.621359223300971</v>
      </c>
      <c r="J35" s="67">
        <v>51</v>
      </c>
      <c r="K35" s="67">
        <v>61.842105263157897</v>
      </c>
      <c r="L35" s="67">
        <v>51.94805194805194</v>
      </c>
      <c r="M35" s="74"/>
      <c r="N35" s="72"/>
      <c r="O35" s="72"/>
      <c r="P35" s="72"/>
      <c r="Q35" s="72"/>
      <c r="R35" s="74"/>
      <c r="S35" s="74"/>
      <c r="T35" s="74"/>
      <c r="U35" s="75"/>
      <c r="V35" s="75"/>
    </row>
    <row r="36" spans="1:38">
      <c r="A36" s="56">
        <v>2909</v>
      </c>
      <c r="B36" s="57" t="s">
        <v>48</v>
      </c>
      <c r="C36" s="58">
        <v>62.694300518134717</v>
      </c>
      <c r="D36" s="58">
        <v>68.348045397225718</v>
      </c>
      <c r="E36" s="58">
        <v>70.701513067400285</v>
      </c>
      <c r="F36" s="58">
        <v>59.274755927475596</v>
      </c>
      <c r="G36" s="58">
        <v>63.716814159292035</v>
      </c>
      <c r="H36" s="58">
        <v>61.037037037037031</v>
      </c>
      <c r="I36" s="58">
        <v>54.682274247491634</v>
      </c>
      <c r="J36" s="58">
        <v>73.529411764705884</v>
      </c>
      <c r="K36" s="58">
        <v>86.940298507462686</v>
      </c>
      <c r="L36" s="58">
        <v>49.563699825479929</v>
      </c>
      <c r="M36" s="74"/>
      <c r="N36" s="72"/>
      <c r="O36" s="72"/>
      <c r="P36" s="72"/>
      <c r="Q36" s="72"/>
      <c r="R36" s="74"/>
      <c r="S36" s="74"/>
      <c r="T36" s="74"/>
      <c r="U36" s="75"/>
      <c r="V36" s="75"/>
    </row>
    <row r="37" spans="1:38">
      <c r="A37" s="59">
        <v>29091</v>
      </c>
      <c r="B37" s="66" t="s">
        <v>49</v>
      </c>
      <c r="C37" s="67">
        <v>57.258064516129039</v>
      </c>
      <c r="D37" s="67">
        <v>58.333333333333336</v>
      </c>
      <c r="E37" s="67">
        <v>62.857142857142854</v>
      </c>
      <c r="F37" s="67">
        <v>37.777777777777779</v>
      </c>
      <c r="G37" s="67">
        <v>28.571428571428569</v>
      </c>
      <c r="H37" s="67">
        <v>14.606741573033707</v>
      </c>
      <c r="I37" s="67">
        <v>11.111111111111111</v>
      </c>
      <c r="J37" s="67">
        <v>21</v>
      </c>
      <c r="K37" s="67">
        <v>44.594594594594597</v>
      </c>
      <c r="L37" s="67">
        <v>50.724637681159422</v>
      </c>
      <c r="M37" s="74"/>
      <c r="N37" s="72"/>
      <c r="O37" s="72"/>
      <c r="P37" s="72"/>
      <c r="Q37" s="72"/>
      <c r="R37" s="74"/>
      <c r="S37" s="74"/>
      <c r="T37" s="74"/>
      <c r="U37" s="75"/>
      <c r="V37" s="75"/>
    </row>
    <row r="38" spans="1:38" ht="15.75" customHeight="1">
      <c r="A38" s="59">
        <v>29092</v>
      </c>
      <c r="B38" s="66" t="s">
        <v>50</v>
      </c>
      <c r="C38" s="67">
        <v>71.005917159763314</v>
      </c>
      <c r="D38" s="67">
        <v>58.75</v>
      </c>
      <c r="E38" s="67">
        <v>48.366013071895424</v>
      </c>
      <c r="F38" s="67">
        <v>39.263803680981596</v>
      </c>
      <c r="G38" s="67">
        <v>61.349693251533743</v>
      </c>
      <c r="H38" s="67">
        <v>36.423841059602644</v>
      </c>
      <c r="I38" s="67">
        <v>61.53846153846154</v>
      </c>
      <c r="J38" s="67">
        <v>82.089552238805979</v>
      </c>
      <c r="K38" s="67">
        <v>78.640776699029118</v>
      </c>
      <c r="L38" s="67">
        <v>20.512820512820511</v>
      </c>
      <c r="M38" s="74"/>
      <c r="N38" s="72"/>
      <c r="O38" s="72"/>
      <c r="P38" s="72"/>
      <c r="Q38" s="72"/>
      <c r="R38" s="74"/>
      <c r="S38" s="74"/>
      <c r="T38" s="74"/>
      <c r="U38" s="75"/>
      <c r="V38" s="75"/>
      <c r="W38" s="77"/>
      <c r="X38" s="77"/>
      <c r="Y38" s="77"/>
      <c r="Z38" s="77"/>
      <c r="AA38" s="77"/>
      <c r="AG38" s="77"/>
      <c r="AH38" s="77"/>
      <c r="AI38" s="77"/>
      <c r="AJ38" s="77"/>
      <c r="AK38" s="77"/>
    </row>
    <row r="39" spans="1:38" ht="12" customHeight="1">
      <c r="A39" s="59">
        <v>29093</v>
      </c>
      <c r="B39" s="66" t="s">
        <v>51</v>
      </c>
      <c r="C39" s="67">
        <v>63.320463320463318</v>
      </c>
      <c r="D39" s="67">
        <v>70.740740740740733</v>
      </c>
      <c r="E39" s="67">
        <v>78.925619834710744</v>
      </c>
      <c r="F39" s="67">
        <v>72.522522522522522</v>
      </c>
      <c r="G39" s="67">
        <v>82.790697674418595</v>
      </c>
      <c r="H39" s="67">
        <v>78.059071729957807</v>
      </c>
      <c r="I39" s="67">
        <v>69.651741293532339</v>
      </c>
      <c r="J39" s="67">
        <v>86.764705882352942</v>
      </c>
      <c r="K39" s="67">
        <v>92.771084337349393</v>
      </c>
      <c r="L39" s="67">
        <v>45.989304812834227</v>
      </c>
      <c r="M39" s="74"/>
      <c r="N39" s="72"/>
      <c r="O39" s="72"/>
      <c r="P39" s="72"/>
      <c r="Q39" s="72"/>
      <c r="S39" s="74"/>
      <c r="T39" s="74"/>
      <c r="U39" s="75"/>
      <c r="V39" s="75"/>
      <c r="W39" s="77"/>
      <c r="X39" s="77"/>
      <c r="Y39" s="77"/>
      <c r="Z39" s="77"/>
      <c r="AA39" s="77"/>
      <c r="AG39" s="77"/>
      <c r="AH39" s="77"/>
      <c r="AI39" s="77"/>
      <c r="AJ39" s="77"/>
      <c r="AK39" s="77"/>
    </row>
    <row r="40" spans="1:38" ht="11.25" customHeight="1">
      <c r="A40" s="68">
        <v>29094</v>
      </c>
      <c r="B40" s="69" t="s">
        <v>52</v>
      </c>
      <c r="C40" s="70">
        <v>42.696629213483142</v>
      </c>
      <c r="D40" s="70">
        <v>56.353591160220994</v>
      </c>
      <c r="E40" s="70">
        <v>63.125</v>
      </c>
      <c r="F40" s="70">
        <v>34.502923976608187</v>
      </c>
      <c r="G40" s="70">
        <v>43.421052631578952</v>
      </c>
      <c r="H40" s="70">
        <v>42.207792207792203</v>
      </c>
      <c r="I40" s="70">
        <v>23.484848484848484</v>
      </c>
      <c r="J40" s="70">
        <v>45.033112582781456</v>
      </c>
      <c r="K40" s="70">
        <v>46.32352941176471</v>
      </c>
      <c r="L40" s="70">
        <v>38.961038961038966</v>
      </c>
      <c r="M40" s="74"/>
      <c r="N40" s="72"/>
      <c r="O40" s="72"/>
      <c r="P40" s="72"/>
      <c r="Q40" s="72"/>
      <c r="S40" s="74"/>
      <c r="T40" s="74"/>
      <c r="W40" s="77"/>
      <c r="X40" s="77"/>
      <c r="Y40" s="77"/>
      <c r="Z40" s="77"/>
      <c r="AA40" s="77"/>
      <c r="AG40" s="77"/>
      <c r="AH40" s="77"/>
      <c r="AI40" s="77"/>
      <c r="AJ40" s="77"/>
      <c r="AK40" s="77"/>
    </row>
    <row r="41" spans="1:38" ht="12" customHeight="1">
      <c r="A41" s="116" t="str">
        <f>Municípios!A459</f>
        <v>Fonte: Sesab/Suvisa/Divep/Coass - Sistema de Informação sobre Mortalidade (SIM)</v>
      </c>
      <c r="B41" s="71"/>
      <c r="C41" s="72"/>
      <c r="D41" s="72"/>
      <c r="E41" s="72"/>
      <c r="F41" s="72"/>
      <c r="G41" s="72"/>
      <c r="H41" s="72"/>
      <c r="I41" s="72"/>
      <c r="J41" s="72"/>
      <c r="K41" s="72"/>
      <c r="L41" s="72"/>
      <c r="X41" s="77"/>
      <c r="Y41" s="77"/>
      <c r="Z41" s="77"/>
      <c r="AA41" s="77"/>
      <c r="AB41" s="77"/>
      <c r="AH41" s="77"/>
      <c r="AI41" s="77"/>
      <c r="AJ41" s="77"/>
      <c r="AK41" s="77"/>
      <c r="AL41" s="77"/>
    </row>
    <row r="42" spans="1:38" ht="12" customHeight="1">
      <c r="A42" s="116" t="str">
        <f>Municípios!A460</f>
        <v>Data de acesso: 11/03/26. Dados preliminares</v>
      </c>
      <c r="B42" s="71"/>
      <c r="X42" s="77"/>
      <c r="Y42" s="77"/>
      <c r="Z42" s="77"/>
      <c r="AA42" s="77"/>
      <c r="AB42" s="77"/>
      <c r="AH42" s="77"/>
      <c r="AI42" s="77"/>
      <c r="AJ42" s="77"/>
      <c r="AK42" s="77"/>
      <c r="AL42" s="77"/>
    </row>
    <row r="43" spans="1:38" ht="12" customHeight="1">
      <c r="B43" s="73"/>
      <c r="X43" s="77"/>
      <c r="Y43" s="77"/>
      <c r="Z43" s="77"/>
      <c r="AA43" s="77"/>
      <c r="AB43" s="77"/>
      <c r="AH43" s="77"/>
      <c r="AI43" s="77"/>
      <c r="AJ43" s="77"/>
      <c r="AK43" s="77"/>
      <c r="AL43" s="77"/>
    </row>
    <row r="44" spans="1:38" ht="12" customHeight="1">
      <c r="B44" s="73"/>
      <c r="L44" s="74"/>
      <c r="X44" s="77"/>
      <c r="Y44" s="77"/>
      <c r="Z44" s="77"/>
      <c r="AA44" s="77"/>
      <c r="AB44" s="77"/>
      <c r="AH44" s="77"/>
      <c r="AI44" s="77"/>
      <c r="AJ44" s="77"/>
      <c r="AK44" s="77"/>
      <c r="AL44" s="77"/>
    </row>
    <row r="45" spans="1:38" ht="12" customHeight="1">
      <c r="B45" s="73"/>
      <c r="L45" s="74"/>
      <c r="X45" s="77"/>
      <c r="Y45" s="77"/>
      <c r="Z45" s="77"/>
      <c r="AA45" s="77"/>
      <c r="AB45" s="77"/>
      <c r="AH45" s="77"/>
      <c r="AI45" s="77"/>
      <c r="AJ45" s="77"/>
      <c r="AK45" s="77"/>
      <c r="AL45" s="77"/>
    </row>
    <row r="46" spans="1:38">
      <c r="V46" s="77"/>
      <c r="W46" s="77"/>
      <c r="X46" s="77"/>
      <c r="Y46" s="77"/>
      <c r="Z46" s="77"/>
      <c r="AA46" s="77"/>
      <c r="AB46" s="77"/>
    </row>
    <row r="47" spans="1:38">
      <c r="V47" s="77"/>
      <c r="W47" s="77"/>
      <c r="X47" s="77"/>
      <c r="Y47" s="77"/>
      <c r="Z47" s="77"/>
      <c r="AA47" s="77"/>
      <c r="AB47" s="77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3"/>
  <sheetViews>
    <sheetView showGridLines="0" tabSelected="1" topLeftCell="A423" zoomScale="80" zoomScaleNormal="80" workbookViewId="0">
      <selection activeCell="A459" sqref="A459:A460"/>
    </sheetView>
  </sheetViews>
  <sheetFormatPr defaultColWidth="9" defaultRowHeight="12.75"/>
  <cols>
    <col min="1" max="1" width="12.7109375" style="6" customWidth="1"/>
    <col min="2" max="2" width="22.28515625" style="7" customWidth="1"/>
    <col min="3" max="3" width="24.85546875" style="8" customWidth="1"/>
    <col min="4" max="4" width="25.5703125" customWidth="1"/>
    <col min="5" max="5" width="24.42578125" customWidth="1"/>
    <col min="6" max="6" width="10.28515625" style="9" customWidth="1"/>
    <col min="7" max="7" width="8.42578125" style="9" customWidth="1"/>
    <col min="8" max="8" width="9.28515625" style="10" customWidth="1"/>
    <col min="9" max="9" width="8.5703125" style="10" customWidth="1"/>
    <col min="10" max="13" width="11.85546875" style="10" customWidth="1"/>
    <col min="14" max="14" width="10.85546875" style="10" customWidth="1"/>
    <col min="18" max="19" width="13.28515625" customWidth="1"/>
  </cols>
  <sheetData>
    <row r="1" spans="1:19">
      <c r="A1" s="11"/>
      <c r="B1" s="11"/>
      <c r="C1" s="11"/>
      <c r="D1" s="11"/>
      <c r="E1" s="11"/>
      <c r="F1" s="12"/>
      <c r="G1" s="12"/>
      <c r="H1" s="30"/>
      <c r="I1" s="30"/>
      <c r="J1" s="30"/>
      <c r="K1" s="30"/>
      <c r="L1" s="30"/>
      <c r="M1" s="30"/>
      <c r="N1" s="30"/>
    </row>
    <row r="2" spans="1:19" ht="18" customHeight="1">
      <c r="A2" s="13" t="s">
        <v>513</v>
      </c>
      <c r="B2" s="14"/>
      <c r="C2" s="14"/>
      <c r="D2" s="14"/>
      <c r="E2" s="14"/>
      <c r="F2" s="12"/>
      <c r="G2" s="12"/>
      <c r="H2" s="30"/>
      <c r="I2" s="30"/>
      <c r="J2" s="30"/>
      <c r="K2" s="30"/>
      <c r="L2" s="30"/>
      <c r="M2" s="30"/>
      <c r="N2" s="30"/>
    </row>
    <row r="3" spans="1:19" ht="24.75" customHeight="1">
      <c r="A3" s="15" t="s">
        <v>0</v>
      </c>
      <c r="B3" s="15" t="s">
        <v>1</v>
      </c>
      <c r="C3" s="15" t="s">
        <v>53</v>
      </c>
      <c r="D3" s="15" t="s">
        <v>54</v>
      </c>
      <c r="E3" s="15" t="s">
        <v>55</v>
      </c>
      <c r="F3" s="15">
        <v>2016</v>
      </c>
      <c r="G3" s="15">
        <v>2017</v>
      </c>
      <c r="H3" s="15">
        <v>2018</v>
      </c>
      <c r="I3" s="15">
        <v>2019</v>
      </c>
      <c r="J3" s="15">
        <v>2020</v>
      </c>
      <c r="K3" s="15">
        <v>2021</v>
      </c>
      <c r="L3" s="15">
        <v>2022</v>
      </c>
      <c r="M3" s="15">
        <v>2023</v>
      </c>
      <c r="N3" s="15">
        <v>2024</v>
      </c>
      <c r="O3" s="15">
        <v>2025</v>
      </c>
    </row>
    <row r="4" spans="1:19">
      <c r="A4" s="16">
        <v>29</v>
      </c>
      <c r="B4" s="17" t="s">
        <v>57</v>
      </c>
      <c r="C4" s="17"/>
      <c r="D4" s="17"/>
      <c r="E4" s="18"/>
      <c r="F4" s="109">
        <v>55.831143232588701</v>
      </c>
      <c r="G4" s="109">
        <v>60.671342685370746</v>
      </c>
      <c r="H4" s="109">
        <v>63.511074651353574</v>
      </c>
      <c r="I4" s="109">
        <v>58.529202279202273</v>
      </c>
      <c r="J4" s="109">
        <v>54.572163055453551</v>
      </c>
      <c r="K4" s="109">
        <v>56.513893901118728</v>
      </c>
      <c r="L4" s="109">
        <v>41.845329249617151</v>
      </c>
      <c r="M4" s="109">
        <v>57.643758765778394</v>
      </c>
      <c r="N4" s="109">
        <v>71.635969664138671</v>
      </c>
      <c r="O4" s="109">
        <v>60.780508840017248</v>
      </c>
      <c r="P4" s="32"/>
      <c r="S4" s="34"/>
    </row>
    <row r="5" spans="1:19" ht="13.5" customHeight="1">
      <c r="A5" s="20">
        <v>2901</v>
      </c>
      <c r="B5" s="20" t="s">
        <v>3</v>
      </c>
      <c r="C5" s="20"/>
      <c r="D5" s="20"/>
      <c r="E5" s="20"/>
      <c r="F5" s="110">
        <v>45.939675174013921</v>
      </c>
      <c r="G5" s="110">
        <v>51.694915254237287</v>
      </c>
      <c r="H5" s="110">
        <v>51.553509781357889</v>
      </c>
      <c r="I5" s="110">
        <v>56.328233657858142</v>
      </c>
      <c r="J5" s="110">
        <v>46.527777777777779</v>
      </c>
      <c r="K5" s="110">
        <v>50.639386189258317</v>
      </c>
      <c r="L5" s="110">
        <v>27.813712807244499</v>
      </c>
      <c r="M5" s="110">
        <v>48.804500703234879</v>
      </c>
      <c r="N5" s="110">
        <v>65.589887640449433</v>
      </c>
      <c r="O5" s="110">
        <v>59.365994236311238</v>
      </c>
      <c r="P5" s="32"/>
      <c r="S5" s="34"/>
    </row>
    <row r="6" spans="1:19" ht="14.25" customHeight="1">
      <c r="A6" s="21">
        <v>29011</v>
      </c>
      <c r="B6" s="21" t="s">
        <v>3</v>
      </c>
      <c r="C6" s="22" t="s">
        <v>17</v>
      </c>
      <c r="D6" s="21"/>
      <c r="E6" s="21"/>
      <c r="F6" s="110">
        <v>73.469387755102048</v>
      </c>
      <c r="G6" s="110">
        <v>77.41935483870968</v>
      </c>
      <c r="H6" s="110">
        <v>90.052356020942398</v>
      </c>
      <c r="I6" s="110">
        <v>87.155963302752298</v>
      </c>
      <c r="J6" s="110">
        <v>87.978142076502735</v>
      </c>
      <c r="K6" s="110">
        <v>89.010989010989007</v>
      </c>
      <c r="L6" s="110">
        <v>48.901098901098898</v>
      </c>
      <c r="M6" s="110">
        <v>71.24183006535948</v>
      </c>
      <c r="N6" s="110">
        <v>86.144578313253021</v>
      </c>
      <c r="O6" s="110">
        <v>74.675324675324674</v>
      </c>
      <c r="P6" s="32"/>
      <c r="S6" s="34"/>
    </row>
    <row r="7" spans="1:19" ht="12" customHeight="1">
      <c r="A7" s="23">
        <v>290110</v>
      </c>
      <c r="B7" s="24" t="s">
        <v>3</v>
      </c>
      <c r="C7" s="25" t="s">
        <v>17</v>
      </c>
      <c r="D7" s="26" t="s">
        <v>62</v>
      </c>
      <c r="E7" s="26" t="s">
        <v>63</v>
      </c>
      <c r="F7" s="110">
        <v>0</v>
      </c>
      <c r="G7" s="110">
        <v>100</v>
      </c>
      <c r="H7" s="110">
        <v>66.666666666666657</v>
      </c>
      <c r="I7" s="110">
        <v>18.181818181818183</v>
      </c>
      <c r="J7" s="110">
        <v>0</v>
      </c>
      <c r="K7" s="110">
        <v>14.285714285714285</v>
      </c>
      <c r="L7" s="110">
        <v>50</v>
      </c>
      <c r="M7" s="110">
        <v>44.444444444444443</v>
      </c>
      <c r="N7" s="110">
        <v>83.333333333333343</v>
      </c>
      <c r="O7" s="110">
        <v>100</v>
      </c>
      <c r="P7" s="32"/>
      <c r="Q7" s="32"/>
      <c r="S7" s="34"/>
    </row>
    <row r="8" spans="1:19" ht="13.5" customHeight="1">
      <c r="A8" s="27">
        <v>290150</v>
      </c>
      <c r="B8" s="28" t="s">
        <v>3</v>
      </c>
      <c r="C8" s="29" t="s">
        <v>17</v>
      </c>
      <c r="D8" s="28" t="s">
        <v>62</v>
      </c>
      <c r="E8" s="28" t="s">
        <v>64</v>
      </c>
      <c r="F8" s="110">
        <v>100</v>
      </c>
      <c r="G8" s="110">
        <v>100</v>
      </c>
      <c r="H8" s="110">
        <v>100</v>
      </c>
      <c r="I8" s="110" t="s">
        <v>60</v>
      </c>
      <c r="J8" s="110">
        <v>50</v>
      </c>
      <c r="K8" s="110">
        <v>100</v>
      </c>
      <c r="L8" s="110">
        <v>100</v>
      </c>
      <c r="M8" s="110" t="s">
        <v>60</v>
      </c>
      <c r="N8" s="110">
        <v>100</v>
      </c>
      <c r="O8" s="110">
        <v>100</v>
      </c>
      <c r="P8" s="32"/>
      <c r="Q8" s="31" t="s">
        <v>56</v>
      </c>
      <c r="S8" s="34"/>
    </row>
    <row r="9" spans="1:19">
      <c r="A9" s="27">
        <v>290170</v>
      </c>
      <c r="B9" s="28" t="s">
        <v>3</v>
      </c>
      <c r="C9" s="29" t="s">
        <v>17</v>
      </c>
      <c r="D9" s="28" t="s">
        <v>62</v>
      </c>
      <c r="E9" s="28" t="s">
        <v>65</v>
      </c>
      <c r="F9" s="110">
        <v>50</v>
      </c>
      <c r="G9" s="110">
        <v>100</v>
      </c>
      <c r="H9" s="110">
        <v>66.666666666666657</v>
      </c>
      <c r="I9" s="110">
        <v>50</v>
      </c>
      <c r="J9" s="110">
        <v>25</v>
      </c>
      <c r="K9" s="110">
        <v>25</v>
      </c>
      <c r="L9" s="110">
        <v>40</v>
      </c>
      <c r="M9" s="110">
        <v>33.333333333333329</v>
      </c>
      <c r="N9" s="110">
        <v>100</v>
      </c>
      <c r="O9" s="110">
        <v>33.333333333333329</v>
      </c>
      <c r="P9" s="32"/>
      <c r="Q9" s="35"/>
      <c r="R9" t="s">
        <v>59</v>
      </c>
      <c r="S9" s="34"/>
    </row>
    <row r="10" spans="1:19">
      <c r="A10" s="27">
        <v>290260</v>
      </c>
      <c r="B10" s="28" t="s">
        <v>3</v>
      </c>
      <c r="C10" s="29" t="s">
        <v>17</v>
      </c>
      <c r="D10" s="28" t="s">
        <v>66</v>
      </c>
      <c r="E10" s="28" t="s">
        <v>67</v>
      </c>
      <c r="F10" s="110">
        <v>100</v>
      </c>
      <c r="G10" s="110">
        <v>28.571428571428569</v>
      </c>
      <c r="H10" s="110">
        <v>0</v>
      </c>
      <c r="I10" s="110">
        <v>0</v>
      </c>
      <c r="J10" s="110">
        <v>0</v>
      </c>
      <c r="K10" s="110">
        <v>33.333333333333329</v>
      </c>
      <c r="L10" s="110">
        <v>75</v>
      </c>
      <c r="M10" s="110">
        <v>40</v>
      </c>
      <c r="N10" s="110">
        <v>80</v>
      </c>
      <c r="O10" s="110">
        <v>71.428571428571431</v>
      </c>
      <c r="P10" s="32"/>
      <c r="Q10" s="33"/>
      <c r="R10" t="s">
        <v>58</v>
      </c>
      <c r="S10" s="34"/>
    </row>
    <row r="11" spans="1:19">
      <c r="A11" s="27">
        <v>290640</v>
      </c>
      <c r="B11" s="28" t="s">
        <v>3</v>
      </c>
      <c r="C11" s="29" t="s">
        <v>17</v>
      </c>
      <c r="D11" s="28" t="s">
        <v>68</v>
      </c>
      <c r="E11" s="28" t="s">
        <v>69</v>
      </c>
      <c r="F11" s="110">
        <v>0</v>
      </c>
      <c r="G11" s="110">
        <v>100</v>
      </c>
      <c r="H11" s="110">
        <v>33.333333333333329</v>
      </c>
      <c r="I11" s="110">
        <v>100</v>
      </c>
      <c r="J11" s="110">
        <v>0</v>
      </c>
      <c r="K11" s="110">
        <v>100</v>
      </c>
      <c r="L11" s="110">
        <v>0</v>
      </c>
      <c r="M11" s="110">
        <v>50</v>
      </c>
      <c r="N11" s="110">
        <v>100</v>
      </c>
      <c r="O11" s="110">
        <v>50</v>
      </c>
      <c r="P11" s="32"/>
      <c r="Q11" s="19" t="s">
        <v>60</v>
      </c>
      <c r="R11" t="s">
        <v>61</v>
      </c>
      <c r="S11" s="34"/>
    </row>
    <row r="12" spans="1:19">
      <c r="A12" s="27">
        <v>290685</v>
      </c>
      <c r="B12" s="28" t="s">
        <v>3</v>
      </c>
      <c r="C12" s="29" t="s">
        <v>17</v>
      </c>
      <c r="D12" s="28" t="s">
        <v>66</v>
      </c>
      <c r="E12" s="28" t="s">
        <v>70</v>
      </c>
      <c r="F12" s="110">
        <v>0</v>
      </c>
      <c r="G12" s="110">
        <v>0</v>
      </c>
      <c r="H12" s="110">
        <v>0</v>
      </c>
      <c r="I12" s="110">
        <v>0</v>
      </c>
      <c r="J12" s="110">
        <v>0</v>
      </c>
      <c r="K12" s="110">
        <v>0</v>
      </c>
      <c r="L12" s="110">
        <v>50</v>
      </c>
      <c r="M12" s="110">
        <v>0</v>
      </c>
      <c r="N12" s="110">
        <v>80</v>
      </c>
      <c r="O12" s="110">
        <v>50</v>
      </c>
      <c r="P12" s="32"/>
      <c r="S12" s="34"/>
    </row>
    <row r="13" spans="1:19">
      <c r="A13" s="27">
        <v>290850</v>
      </c>
      <c r="B13" s="28" t="s">
        <v>3</v>
      </c>
      <c r="C13" s="29" t="s">
        <v>17</v>
      </c>
      <c r="D13" s="28" t="s">
        <v>62</v>
      </c>
      <c r="E13" s="28" t="s">
        <v>71</v>
      </c>
      <c r="F13" s="110">
        <v>0</v>
      </c>
      <c r="G13" s="110">
        <v>0</v>
      </c>
      <c r="H13" s="110">
        <v>100</v>
      </c>
      <c r="I13" s="110">
        <v>36.363636363636367</v>
      </c>
      <c r="J13" s="110">
        <v>50</v>
      </c>
      <c r="K13" s="110">
        <v>57.142857142857139</v>
      </c>
      <c r="L13" s="110">
        <v>53.333333333333336</v>
      </c>
      <c r="M13" s="110">
        <v>18.181818181818183</v>
      </c>
      <c r="N13" s="110">
        <v>88.888888888888886</v>
      </c>
      <c r="O13" s="110">
        <v>0</v>
      </c>
      <c r="P13" s="32"/>
      <c r="Q13" s="32"/>
      <c r="S13" s="34"/>
    </row>
    <row r="14" spans="1:19">
      <c r="A14" s="27">
        <v>290890</v>
      </c>
      <c r="B14" s="28" t="s">
        <v>3</v>
      </c>
      <c r="C14" s="29" t="s">
        <v>17</v>
      </c>
      <c r="D14" s="28" t="s">
        <v>62</v>
      </c>
      <c r="E14" s="28" t="s">
        <v>72</v>
      </c>
      <c r="F14" s="110">
        <v>100</v>
      </c>
      <c r="G14" s="110">
        <v>75</v>
      </c>
      <c r="H14" s="110">
        <v>75</v>
      </c>
      <c r="I14" s="110">
        <v>33.333333333333329</v>
      </c>
      <c r="J14" s="110">
        <v>33.333333333333329</v>
      </c>
      <c r="K14" s="110">
        <v>28.571428571428569</v>
      </c>
      <c r="L14" s="110">
        <v>14.285714285714285</v>
      </c>
      <c r="M14" s="110">
        <v>25</v>
      </c>
      <c r="N14" s="110">
        <v>42.857142857142854</v>
      </c>
      <c r="O14" s="110">
        <v>25</v>
      </c>
      <c r="P14" s="32"/>
      <c r="Q14" s="32"/>
      <c r="S14" s="34"/>
    </row>
    <row r="15" spans="1:19">
      <c r="A15" s="27">
        <v>291080</v>
      </c>
      <c r="B15" s="28" t="s">
        <v>3</v>
      </c>
      <c r="C15" s="29" t="s">
        <v>17</v>
      </c>
      <c r="D15" s="28" t="s">
        <v>62</v>
      </c>
      <c r="E15" s="28" t="s">
        <v>17</v>
      </c>
      <c r="F15" s="110">
        <v>29.390681003584231</v>
      </c>
      <c r="G15" s="110">
        <v>50</v>
      </c>
      <c r="H15" s="110">
        <v>38.869257950530034</v>
      </c>
      <c r="I15" s="110">
        <v>71.186440677966104</v>
      </c>
      <c r="J15" s="110">
        <v>54.980079681274894</v>
      </c>
      <c r="K15" s="110">
        <v>46.400000000000006</v>
      </c>
      <c r="L15" s="110">
        <v>19.083969465648856</v>
      </c>
      <c r="M15" s="110">
        <v>58.369098712446352</v>
      </c>
      <c r="N15" s="110">
        <v>52.400000000000006</v>
      </c>
      <c r="O15" s="110">
        <v>65.232974910394276</v>
      </c>
      <c r="P15" s="32"/>
      <c r="Q15" s="32"/>
      <c r="S15" s="34"/>
    </row>
    <row r="16" spans="1:19">
      <c r="A16" s="27">
        <v>291125</v>
      </c>
      <c r="B16" s="28" t="s">
        <v>3</v>
      </c>
      <c r="C16" s="29" t="s">
        <v>17</v>
      </c>
      <c r="D16" s="28" t="s">
        <v>66</v>
      </c>
      <c r="E16" s="28" t="s">
        <v>73</v>
      </c>
      <c r="F16" s="110" t="s">
        <v>60</v>
      </c>
      <c r="G16" s="110">
        <v>0</v>
      </c>
      <c r="H16" s="110">
        <v>0</v>
      </c>
      <c r="I16" s="110">
        <v>0</v>
      </c>
      <c r="J16" s="110" t="s">
        <v>60</v>
      </c>
      <c r="K16" s="110">
        <v>0</v>
      </c>
      <c r="L16" s="110" t="s">
        <v>60</v>
      </c>
      <c r="M16" s="110" t="s">
        <v>60</v>
      </c>
      <c r="N16" s="110">
        <v>100</v>
      </c>
      <c r="O16" s="110">
        <v>0</v>
      </c>
      <c r="P16" s="32"/>
      <c r="Q16" s="32"/>
      <c r="S16" s="34"/>
    </row>
    <row r="17" spans="1:19">
      <c r="A17" s="27">
        <v>291330</v>
      </c>
      <c r="B17" s="28" t="s">
        <v>3</v>
      </c>
      <c r="C17" s="29" t="s">
        <v>17</v>
      </c>
      <c r="D17" s="28" t="s">
        <v>68</v>
      </c>
      <c r="E17" s="28" t="s">
        <v>74</v>
      </c>
      <c r="F17" s="110">
        <v>100</v>
      </c>
      <c r="G17" s="110" t="s">
        <v>60</v>
      </c>
      <c r="H17" s="110">
        <v>100</v>
      </c>
      <c r="I17" s="110" t="s">
        <v>60</v>
      </c>
      <c r="J17" s="110" t="s">
        <v>60</v>
      </c>
      <c r="K17" s="110">
        <v>0</v>
      </c>
      <c r="L17" s="110">
        <v>0</v>
      </c>
      <c r="M17" s="110">
        <v>0</v>
      </c>
      <c r="N17" s="110">
        <v>0</v>
      </c>
      <c r="O17" s="110">
        <v>0</v>
      </c>
      <c r="P17" s="32"/>
      <c r="Q17" s="32"/>
      <c r="S17" s="34"/>
    </row>
    <row r="18" spans="1:19">
      <c r="A18" s="27">
        <v>291380</v>
      </c>
      <c r="B18" s="28" t="s">
        <v>3</v>
      </c>
      <c r="C18" s="29" t="s">
        <v>17</v>
      </c>
      <c r="D18" s="28" t="s">
        <v>62</v>
      </c>
      <c r="E18" s="28" t="s">
        <v>75</v>
      </c>
      <c r="F18" s="110">
        <v>100</v>
      </c>
      <c r="G18" s="110">
        <v>100</v>
      </c>
      <c r="H18" s="110">
        <v>100</v>
      </c>
      <c r="I18" s="110">
        <v>100</v>
      </c>
      <c r="J18" s="110">
        <v>0</v>
      </c>
      <c r="K18" s="110">
        <v>0</v>
      </c>
      <c r="L18" s="110">
        <v>100</v>
      </c>
      <c r="M18" s="110">
        <v>0</v>
      </c>
      <c r="N18" s="110">
        <v>66.666666666666657</v>
      </c>
      <c r="O18" s="110">
        <v>33.333333333333329</v>
      </c>
      <c r="P18" s="32"/>
      <c r="Q18" s="32"/>
      <c r="S18" s="34"/>
    </row>
    <row r="19" spans="1:19">
      <c r="A19" s="27">
        <v>291400</v>
      </c>
      <c r="B19" s="28" t="s">
        <v>3</v>
      </c>
      <c r="C19" s="29" t="s">
        <v>17</v>
      </c>
      <c r="D19" s="28" t="s">
        <v>66</v>
      </c>
      <c r="E19" s="28" t="s">
        <v>76</v>
      </c>
      <c r="F19" s="110">
        <v>16</v>
      </c>
      <c r="G19" s="110">
        <v>0</v>
      </c>
      <c r="H19" s="110">
        <v>0</v>
      </c>
      <c r="I19" s="110">
        <v>0</v>
      </c>
      <c r="J19" s="110">
        <v>12.5</v>
      </c>
      <c r="K19" s="110">
        <v>34.615384615384613</v>
      </c>
      <c r="L19" s="110">
        <v>0</v>
      </c>
      <c r="M19" s="110">
        <v>38.461538461538467</v>
      </c>
      <c r="N19" s="110">
        <v>0</v>
      </c>
      <c r="O19" s="110">
        <v>33.333333333333329</v>
      </c>
      <c r="P19" s="32"/>
      <c r="Q19" s="32"/>
      <c r="S19" s="34"/>
    </row>
    <row r="20" spans="1:19">
      <c r="A20" s="27">
        <v>291450</v>
      </c>
      <c r="B20" s="28" t="s">
        <v>3</v>
      </c>
      <c r="C20" s="29" t="s">
        <v>17</v>
      </c>
      <c r="D20" s="28" t="s">
        <v>62</v>
      </c>
      <c r="E20" s="28" t="s">
        <v>77</v>
      </c>
      <c r="F20" s="110">
        <v>100</v>
      </c>
      <c r="G20" s="110">
        <v>92.857142857142861</v>
      </c>
      <c r="H20" s="110">
        <v>83.333333333333343</v>
      </c>
      <c r="I20" s="110">
        <v>50</v>
      </c>
      <c r="J20" s="110">
        <v>42.857142857142854</v>
      </c>
      <c r="K20" s="110">
        <v>92.307692307692307</v>
      </c>
      <c r="L20" s="110">
        <v>27.27272727272727</v>
      </c>
      <c r="M20" s="110">
        <v>77.777777777777786</v>
      </c>
      <c r="N20" s="110">
        <v>75</v>
      </c>
      <c r="O20" s="110">
        <v>100</v>
      </c>
      <c r="P20" s="32"/>
      <c r="Q20" s="32"/>
      <c r="S20" s="34"/>
    </row>
    <row r="21" spans="1:19">
      <c r="A21" s="27">
        <v>292210</v>
      </c>
      <c r="B21" s="28" t="s">
        <v>3</v>
      </c>
      <c r="C21" s="29" t="s">
        <v>17</v>
      </c>
      <c r="D21" s="28" t="s">
        <v>78</v>
      </c>
      <c r="E21" s="28" t="s">
        <v>79</v>
      </c>
      <c r="F21" s="110">
        <v>0</v>
      </c>
      <c r="G21" s="110">
        <v>0</v>
      </c>
      <c r="H21" s="110">
        <v>0</v>
      </c>
      <c r="I21" s="110">
        <v>33.333333333333329</v>
      </c>
      <c r="J21" s="110">
        <v>0</v>
      </c>
      <c r="K21" s="110">
        <v>40</v>
      </c>
      <c r="L21" s="110">
        <v>0</v>
      </c>
      <c r="M21" s="110">
        <v>50</v>
      </c>
      <c r="N21" s="110">
        <v>100</v>
      </c>
      <c r="O21" s="110">
        <v>100</v>
      </c>
      <c r="P21" s="32"/>
      <c r="Q21" s="32"/>
      <c r="S21" s="34"/>
    </row>
    <row r="22" spans="1:19">
      <c r="A22" s="27">
        <v>292273</v>
      </c>
      <c r="B22" s="28" t="s">
        <v>3</v>
      </c>
      <c r="C22" s="29" t="s">
        <v>17</v>
      </c>
      <c r="D22" s="28" t="s">
        <v>66</v>
      </c>
      <c r="E22" s="28" t="s">
        <v>80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110" t="s">
        <v>60</v>
      </c>
      <c r="N22" s="110">
        <v>100</v>
      </c>
      <c r="O22" s="110">
        <v>50</v>
      </c>
      <c r="P22" s="32"/>
      <c r="Q22" s="32"/>
      <c r="S22" s="34"/>
    </row>
    <row r="23" spans="1:19">
      <c r="A23" s="27">
        <v>292405</v>
      </c>
      <c r="B23" s="28" t="s">
        <v>3</v>
      </c>
      <c r="C23" s="29" t="s">
        <v>17</v>
      </c>
      <c r="D23" s="28" t="s">
        <v>66</v>
      </c>
      <c r="E23" s="28" t="s">
        <v>81</v>
      </c>
      <c r="F23" s="110">
        <v>100</v>
      </c>
      <c r="G23" s="110">
        <v>50</v>
      </c>
      <c r="H23" s="110">
        <v>0</v>
      </c>
      <c r="I23" s="110">
        <v>100</v>
      </c>
      <c r="J23" s="110">
        <v>100</v>
      </c>
      <c r="K23" s="110">
        <v>0</v>
      </c>
      <c r="L23" s="110">
        <v>50</v>
      </c>
      <c r="M23" s="110">
        <v>50</v>
      </c>
      <c r="N23" s="110">
        <v>100</v>
      </c>
      <c r="O23" s="110">
        <v>75</v>
      </c>
      <c r="P23" s="32"/>
      <c r="Q23" s="32"/>
      <c r="S23" s="34"/>
    </row>
    <row r="24" spans="1:19">
      <c r="A24" s="27">
        <v>292465</v>
      </c>
      <c r="B24" s="28" t="s">
        <v>3</v>
      </c>
      <c r="C24" s="29" t="s">
        <v>17</v>
      </c>
      <c r="D24" s="28" t="s">
        <v>66</v>
      </c>
      <c r="E24" s="28" t="s">
        <v>82</v>
      </c>
      <c r="F24" s="110">
        <v>0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0</v>
      </c>
      <c r="M24" s="110" t="s">
        <v>60</v>
      </c>
      <c r="N24" s="110">
        <v>66.666666666666657</v>
      </c>
      <c r="O24" s="110">
        <v>0</v>
      </c>
      <c r="P24" s="32"/>
      <c r="Q24" s="32"/>
      <c r="S24" s="34"/>
    </row>
    <row r="25" spans="1:19">
      <c r="A25" s="27">
        <v>292595</v>
      </c>
      <c r="B25" s="28" t="s">
        <v>3</v>
      </c>
      <c r="C25" s="29" t="s">
        <v>17</v>
      </c>
      <c r="D25" s="28" t="s">
        <v>78</v>
      </c>
      <c r="E25" s="28" t="s">
        <v>83</v>
      </c>
      <c r="F25" s="110">
        <v>12.5</v>
      </c>
      <c r="G25" s="110">
        <v>83.333333333333343</v>
      </c>
      <c r="H25" s="110">
        <v>100</v>
      </c>
      <c r="I25" s="110">
        <v>100</v>
      </c>
      <c r="J25" s="110">
        <v>100</v>
      </c>
      <c r="K25" s="110">
        <v>0</v>
      </c>
      <c r="L25" s="110">
        <v>50</v>
      </c>
      <c r="M25" s="110">
        <v>0</v>
      </c>
      <c r="N25" s="110">
        <v>33.333333333333329</v>
      </c>
      <c r="O25" s="110">
        <v>71.428571428571431</v>
      </c>
      <c r="P25" s="32"/>
      <c r="Q25" s="32"/>
      <c r="S25" s="34"/>
    </row>
    <row r="26" spans="1:19">
      <c r="A26" s="27">
        <v>292630</v>
      </c>
      <c r="B26" s="28" t="s">
        <v>3</v>
      </c>
      <c r="C26" s="29" t="s">
        <v>17</v>
      </c>
      <c r="D26" s="28" t="s">
        <v>66</v>
      </c>
      <c r="E26" s="28" t="s">
        <v>84</v>
      </c>
      <c r="F26" s="110">
        <v>0</v>
      </c>
      <c r="G26" s="110">
        <v>0</v>
      </c>
      <c r="H26" s="110">
        <v>0</v>
      </c>
      <c r="I26" s="110">
        <v>0</v>
      </c>
      <c r="J26" s="110">
        <v>0</v>
      </c>
      <c r="K26" s="110">
        <v>0</v>
      </c>
      <c r="L26" s="110">
        <v>0</v>
      </c>
      <c r="M26" s="110">
        <v>0</v>
      </c>
      <c r="N26" s="110">
        <v>0</v>
      </c>
      <c r="O26" s="110">
        <v>12.5</v>
      </c>
      <c r="P26" s="32"/>
      <c r="Q26" s="32"/>
      <c r="S26" s="34"/>
    </row>
    <row r="27" spans="1:19">
      <c r="A27" s="27">
        <v>292750</v>
      </c>
      <c r="B27" s="28" t="s">
        <v>3</v>
      </c>
      <c r="C27" s="29" t="s">
        <v>17</v>
      </c>
      <c r="D27" s="28" t="s">
        <v>62</v>
      </c>
      <c r="E27" s="28" t="s">
        <v>85</v>
      </c>
      <c r="F27" s="110">
        <v>0</v>
      </c>
      <c r="G27" s="110">
        <v>12.5</v>
      </c>
      <c r="H27" s="110">
        <v>0</v>
      </c>
      <c r="I27" s="110">
        <v>20</v>
      </c>
      <c r="J27" s="110">
        <v>0</v>
      </c>
      <c r="K27" s="110">
        <v>0</v>
      </c>
      <c r="L27" s="110">
        <v>25</v>
      </c>
      <c r="M27" s="110">
        <v>44.444444444444443</v>
      </c>
      <c r="N27" s="110">
        <v>60</v>
      </c>
      <c r="O27" s="110">
        <v>16.666666666666664</v>
      </c>
      <c r="P27" s="32"/>
      <c r="Q27" s="32"/>
      <c r="S27" s="34"/>
    </row>
    <row r="28" spans="1:19">
      <c r="A28" s="27">
        <v>292830</v>
      </c>
      <c r="B28" s="28" t="s">
        <v>3</v>
      </c>
      <c r="C28" s="29" t="s">
        <v>17</v>
      </c>
      <c r="D28" s="28" t="s">
        <v>62</v>
      </c>
      <c r="E28" s="28" t="s">
        <v>86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50</v>
      </c>
      <c r="L28" s="110">
        <v>0</v>
      </c>
      <c r="M28" s="110">
        <v>85.714285714285708</v>
      </c>
      <c r="N28" s="110">
        <v>100</v>
      </c>
      <c r="O28" s="110">
        <v>100</v>
      </c>
      <c r="P28" s="32"/>
      <c r="Q28" s="32"/>
      <c r="S28" s="34"/>
    </row>
    <row r="29" spans="1:19">
      <c r="A29" s="27">
        <v>292880</v>
      </c>
      <c r="B29" s="28" t="s">
        <v>3</v>
      </c>
      <c r="C29" s="29" t="s">
        <v>17</v>
      </c>
      <c r="D29" s="28" t="s">
        <v>62</v>
      </c>
      <c r="E29" s="28" t="s">
        <v>87</v>
      </c>
      <c r="F29" s="110">
        <v>90.476190476190482</v>
      </c>
      <c r="G29" s="110">
        <v>52.173913043478258</v>
      </c>
      <c r="H29" s="110">
        <v>100</v>
      </c>
      <c r="I29" s="110">
        <v>61.111111111111114</v>
      </c>
      <c r="J29" s="110">
        <v>41.17647058823529</v>
      </c>
      <c r="K29" s="110">
        <v>45.454545454545453</v>
      </c>
      <c r="L29" s="110">
        <v>16.666666666666664</v>
      </c>
      <c r="M29" s="110">
        <v>87.5</v>
      </c>
      <c r="N29" s="110">
        <v>68.181818181818173</v>
      </c>
      <c r="O29" s="110">
        <v>0</v>
      </c>
      <c r="P29" s="32"/>
      <c r="Q29" s="32"/>
      <c r="S29" s="34"/>
    </row>
    <row r="30" spans="1:19">
      <c r="A30" s="27">
        <v>292930</v>
      </c>
      <c r="B30" s="28" t="s">
        <v>3</v>
      </c>
      <c r="C30" s="29" t="s">
        <v>17</v>
      </c>
      <c r="D30" s="28" t="s">
        <v>62</v>
      </c>
      <c r="E30" s="28" t="s">
        <v>88</v>
      </c>
      <c r="F30" s="110">
        <v>20</v>
      </c>
      <c r="G30" s="110">
        <v>0</v>
      </c>
      <c r="H30" s="110">
        <v>36.363636363636367</v>
      </c>
      <c r="I30" s="110">
        <v>63.636363636363633</v>
      </c>
      <c r="J30" s="110">
        <v>0</v>
      </c>
      <c r="K30" s="110">
        <v>20</v>
      </c>
      <c r="L30" s="110">
        <v>53.846153846153847</v>
      </c>
      <c r="M30" s="110">
        <v>33.333333333333329</v>
      </c>
      <c r="N30" s="110">
        <v>22.222222222222221</v>
      </c>
      <c r="O30" s="110">
        <v>0</v>
      </c>
      <c r="P30" s="32"/>
      <c r="Q30" s="32"/>
      <c r="S30" s="34"/>
    </row>
    <row r="31" spans="1:19">
      <c r="A31" s="27">
        <v>293040</v>
      </c>
      <c r="B31" s="28" t="s">
        <v>3</v>
      </c>
      <c r="C31" s="29" t="s">
        <v>17</v>
      </c>
      <c r="D31" s="28" t="s">
        <v>66</v>
      </c>
      <c r="E31" s="28" t="s">
        <v>89</v>
      </c>
      <c r="F31" s="110">
        <v>0</v>
      </c>
      <c r="G31" s="110">
        <v>50</v>
      </c>
      <c r="H31" s="110">
        <v>0</v>
      </c>
      <c r="I31" s="110" t="s">
        <v>60</v>
      </c>
      <c r="J31" s="110">
        <v>0</v>
      </c>
      <c r="K31" s="110">
        <v>100</v>
      </c>
      <c r="L31" s="110">
        <v>50</v>
      </c>
      <c r="M31" s="110">
        <v>33.333333333333329</v>
      </c>
      <c r="N31" s="110">
        <v>50</v>
      </c>
      <c r="O31" s="110">
        <v>40</v>
      </c>
      <c r="P31" s="32"/>
      <c r="Q31" s="32"/>
      <c r="S31" s="34"/>
    </row>
    <row r="32" spans="1:19">
      <c r="A32" s="27">
        <v>293110</v>
      </c>
      <c r="B32" s="28" t="s">
        <v>3</v>
      </c>
      <c r="C32" s="29" t="s">
        <v>17</v>
      </c>
      <c r="D32" s="28" t="s">
        <v>62</v>
      </c>
      <c r="E32" s="28" t="s">
        <v>90</v>
      </c>
      <c r="F32" s="110">
        <v>100</v>
      </c>
      <c r="G32" s="110">
        <v>100</v>
      </c>
      <c r="H32" s="110">
        <v>100</v>
      </c>
      <c r="I32" s="110">
        <v>50</v>
      </c>
      <c r="J32" s="110" t="s">
        <v>60</v>
      </c>
      <c r="K32" s="110">
        <v>0</v>
      </c>
      <c r="L32" s="110">
        <v>0</v>
      </c>
      <c r="M32" s="110">
        <v>100</v>
      </c>
      <c r="N32" s="110">
        <v>50</v>
      </c>
      <c r="O32" s="110">
        <v>75</v>
      </c>
      <c r="P32" s="32"/>
      <c r="Q32" s="32"/>
      <c r="S32" s="34"/>
    </row>
    <row r="33" spans="1:19">
      <c r="A33" s="27">
        <v>293140</v>
      </c>
      <c r="B33" s="28" t="s">
        <v>3</v>
      </c>
      <c r="C33" s="29" t="s">
        <v>17</v>
      </c>
      <c r="D33" s="28" t="s">
        <v>62</v>
      </c>
      <c r="E33" s="28" t="s">
        <v>91</v>
      </c>
      <c r="F33" s="110">
        <v>100</v>
      </c>
      <c r="G33" s="110">
        <v>100</v>
      </c>
      <c r="H33" s="110">
        <v>100</v>
      </c>
      <c r="I33" s="110">
        <v>100</v>
      </c>
      <c r="J33" s="110">
        <v>100</v>
      </c>
      <c r="K33" s="110">
        <v>100</v>
      </c>
      <c r="L33" s="110" t="s">
        <v>60</v>
      </c>
      <c r="M33" s="110">
        <v>100</v>
      </c>
      <c r="N33" s="110" t="s">
        <v>60</v>
      </c>
      <c r="O33" s="110">
        <v>66.666666666666657</v>
      </c>
      <c r="P33" s="32"/>
      <c r="Q33" s="32"/>
      <c r="S33" s="34"/>
    </row>
    <row r="34" spans="1:19">
      <c r="A34" s="27">
        <v>293170</v>
      </c>
      <c r="B34" s="28" t="s">
        <v>3</v>
      </c>
      <c r="C34" s="29" t="s">
        <v>17</v>
      </c>
      <c r="D34" s="28" t="s">
        <v>62</v>
      </c>
      <c r="E34" s="28" t="s">
        <v>92</v>
      </c>
      <c r="F34" s="110">
        <v>100</v>
      </c>
      <c r="G34" s="110">
        <v>100</v>
      </c>
      <c r="H34" s="110">
        <v>100</v>
      </c>
      <c r="I34" s="110">
        <v>50</v>
      </c>
      <c r="J34" s="110">
        <v>100</v>
      </c>
      <c r="K34" s="110">
        <v>100</v>
      </c>
      <c r="L34" s="110">
        <v>60</v>
      </c>
      <c r="M34" s="110">
        <v>100</v>
      </c>
      <c r="N34" s="110">
        <v>66.666666666666657</v>
      </c>
      <c r="O34" s="110" t="s">
        <v>60</v>
      </c>
      <c r="P34" s="32"/>
      <c r="Q34" s="32"/>
      <c r="S34" s="34"/>
    </row>
    <row r="35" spans="1:19">
      <c r="A35" s="21">
        <v>29012</v>
      </c>
      <c r="B35" s="21" t="s">
        <v>3</v>
      </c>
      <c r="C35" s="22" t="s">
        <v>18</v>
      </c>
      <c r="D35" s="21"/>
      <c r="E35" s="21"/>
      <c r="F35" s="110">
        <v>69.918699186991873</v>
      </c>
      <c r="G35" s="110">
        <v>69.747899159663859</v>
      </c>
      <c r="H35" s="110">
        <v>76.146788990825684</v>
      </c>
      <c r="I35" s="110">
        <v>73.643410852713174</v>
      </c>
      <c r="J35" s="110">
        <v>65.354330708661408</v>
      </c>
      <c r="K35" s="110">
        <v>71.296296296296291</v>
      </c>
      <c r="L35" s="110">
        <v>33.333333333333329</v>
      </c>
      <c r="M35" s="110">
        <v>55.963302752293572</v>
      </c>
      <c r="N35" s="110">
        <v>58.139534883720934</v>
      </c>
      <c r="O35" s="110">
        <v>70.454545454545453</v>
      </c>
      <c r="P35" s="32"/>
      <c r="Q35" s="32"/>
      <c r="S35" s="34"/>
    </row>
    <row r="36" spans="1:19">
      <c r="A36" s="27">
        <v>290130</v>
      </c>
      <c r="B36" s="28" t="s">
        <v>3</v>
      </c>
      <c r="C36" s="29" t="s">
        <v>18</v>
      </c>
      <c r="D36" s="28" t="s">
        <v>93</v>
      </c>
      <c r="E36" s="28" t="s">
        <v>94</v>
      </c>
      <c r="F36" s="110">
        <v>100</v>
      </c>
      <c r="G36" s="110">
        <v>100</v>
      </c>
      <c r="H36" s="110">
        <v>100</v>
      </c>
      <c r="I36" s="110">
        <v>100</v>
      </c>
      <c r="J36" s="110">
        <v>57.142857142857139</v>
      </c>
      <c r="K36" s="110">
        <v>60</v>
      </c>
      <c r="L36" s="110">
        <v>75</v>
      </c>
      <c r="M36" s="110">
        <v>66.666666666666657</v>
      </c>
      <c r="N36" s="110">
        <v>66.666666666666657</v>
      </c>
      <c r="O36" s="110">
        <v>66.666666666666657</v>
      </c>
      <c r="P36" s="32"/>
      <c r="Q36" s="32"/>
      <c r="S36" s="34"/>
    </row>
    <row r="37" spans="1:19">
      <c r="A37" s="27">
        <v>290380</v>
      </c>
      <c r="B37" s="28" t="s">
        <v>3</v>
      </c>
      <c r="C37" s="29" t="s">
        <v>18</v>
      </c>
      <c r="D37" s="28" t="s">
        <v>78</v>
      </c>
      <c r="E37" s="28" t="s">
        <v>95</v>
      </c>
      <c r="F37" s="110">
        <v>0</v>
      </c>
      <c r="G37" s="110">
        <v>100</v>
      </c>
      <c r="H37" s="110">
        <v>100</v>
      </c>
      <c r="I37" s="110">
        <v>80</v>
      </c>
      <c r="J37" s="110">
        <v>0</v>
      </c>
      <c r="K37" s="110">
        <v>0</v>
      </c>
      <c r="L37" s="110">
        <v>0</v>
      </c>
      <c r="M37" s="110">
        <v>0</v>
      </c>
      <c r="N37" s="110">
        <v>0</v>
      </c>
      <c r="O37" s="110">
        <v>0</v>
      </c>
      <c r="P37" s="32"/>
      <c r="Q37" s="32"/>
      <c r="S37" s="34"/>
    </row>
    <row r="38" spans="1:19">
      <c r="A38" s="27">
        <v>290405</v>
      </c>
      <c r="B38" s="28" t="s">
        <v>3</v>
      </c>
      <c r="C38" s="29" t="s">
        <v>18</v>
      </c>
      <c r="D38" s="28" t="s">
        <v>93</v>
      </c>
      <c r="E38" s="28" t="s">
        <v>96</v>
      </c>
      <c r="F38" s="110">
        <v>57.142857142857139</v>
      </c>
      <c r="G38" s="110">
        <v>66.666666666666657</v>
      </c>
      <c r="H38" s="110">
        <v>100</v>
      </c>
      <c r="I38" s="110">
        <v>100</v>
      </c>
      <c r="J38" s="110">
        <v>100</v>
      </c>
      <c r="K38" s="110">
        <v>100</v>
      </c>
      <c r="L38" s="110">
        <v>22.222222222222221</v>
      </c>
      <c r="M38" s="110">
        <v>75</v>
      </c>
      <c r="N38" s="110">
        <v>100</v>
      </c>
      <c r="O38" s="110">
        <v>50</v>
      </c>
      <c r="P38" s="32"/>
      <c r="Q38" s="32"/>
      <c r="S38" s="34"/>
    </row>
    <row r="39" spans="1:19">
      <c r="A39" s="27">
        <v>291190</v>
      </c>
      <c r="B39" s="28" t="s">
        <v>3</v>
      </c>
      <c r="C39" s="29" t="s">
        <v>18</v>
      </c>
      <c r="D39" s="28" t="s">
        <v>78</v>
      </c>
      <c r="E39" s="28" t="s">
        <v>97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12.5</v>
      </c>
      <c r="L39" s="110">
        <v>60</v>
      </c>
      <c r="M39" s="110">
        <v>50</v>
      </c>
      <c r="N39" s="110">
        <v>100</v>
      </c>
      <c r="O39" s="110">
        <v>83.333333333333343</v>
      </c>
      <c r="P39" s="32"/>
      <c r="Q39" s="32"/>
      <c r="S39" s="34"/>
    </row>
    <row r="40" spans="1:19">
      <c r="A40" s="27">
        <v>291260</v>
      </c>
      <c r="B40" s="28" t="s">
        <v>3</v>
      </c>
      <c r="C40" s="29" t="s">
        <v>18</v>
      </c>
      <c r="D40" s="28" t="s">
        <v>78</v>
      </c>
      <c r="E40" s="28" t="s">
        <v>98</v>
      </c>
      <c r="F40" s="110">
        <v>100</v>
      </c>
      <c r="G40" s="110">
        <v>100</v>
      </c>
      <c r="H40" s="110">
        <v>0</v>
      </c>
      <c r="I40" s="110" t="s">
        <v>60</v>
      </c>
      <c r="J40" s="110" t="s">
        <v>60</v>
      </c>
      <c r="K40" s="110">
        <v>0</v>
      </c>
      <c r="L40" s="110">
        <v>0</v>
      </c>
      <c r="M40" s="110">
        <v>0</v>
      </c>
      <c r="N40" s="110" t="s">
        <v>60</v>
      </c>
      <c r="O40" s="110">
        <v>50</v>
      </c>
      <c r="P40" s="32"/>
      <c r="Q40" s="32"/>
      <c r="S40" s="34"/>
    </row>
    <row r="41" spans="1:19">
      <c r="A41" s="27">
        <v>291470</v>
      </c>
      <c r="B41" s="28" t="s">
        <v>3</v>
      </c>
      <c r="C41" s="29" t="s">
        <v>18</v>
      </c>
      <c r="D41" s="28" t="s">
        <v>78</v>
      </c>
      <c r="E41" s="28" t="s">
        <v>18</v>
      </c>
      <c r="F41" s="110">
        <v>70.967741935483872</v>
      </c>
      <c r="G41" s="110">
        <v>52.631578947368418</v>
      </c>
      <c r="H41" s="110">
        <v>38.235294117647058</v>
      </c>
      <c r="I41" s="110">
        <v>37.142857142857146</v>
      </c>
      <c r="J41" s="110">
        <v>22.58064516129032</v>
      </c>
      <c r="K41" s="110">
        <v>55.000000000000007</v>
      </c>
      <c r="L41" s="110">
        <v>0</v>
      </c>
      <c r="M41" s="110">
        <v>10.714285714285714</v>
      </c>
      <c r="N41" s="110">
        <v>96.296296296296291</v>
      </c>
      <c r="O41" s="110">
        <v>47.619047619047613</v>
      </c>
      <c r="P41" s="32"/>
      <c r="Q41" s="32"/>
      <c r="S41" s="34"/>
    </row>
    <row r="42" spans="1:19">
      <c r="A42" s="27">
        <v>291500</v>
      </c>
      <c r="B42" s="28" t="s">
        <v>3</v>
      </c>
      <c r="C42" s="29" t="s">
        <v>18</v>
      </c>
      <c r="D42" s="28" t="s">
        <v>93</v>
      </c>
      <c r="E42" s="28" t="s">
        <v>99</v>
      </c>
      <c r="F42" s="110">
        <v>7.6923076923076925</v>
      </c>
      <c r="G42" s="110">
        <v>0</v>
      </c>
      <c r="H42" s="110">
        <v>0</v>
      </c>
      <c r="I42" s="110">
        <v>0</v>
      </c>
      <c r="J42" s="110">
        <v>0</v>
      </c>
      <c r="K42" s="110">
        <v>0</v>
      </c>
      <c r="L42" s="110">
        <v>100</v>
      </c>
      <c r="M42" s="110">
        <v>100</v>
      </c>
      <c r="N42" s="110">
        <v>16.666666666666664</v>
      </c>
      <c r="O42" s="110">
        <v>0</v>
      </c>
      <c r="P42" s="32"/>
      <c r="Q42" s="32"/>
      <c r="S42" s="34"/>
    </row>
    <row r="43" spans="1:19">
      <c r="A43" s="27">
        <v>291900</v>
      </c>
      <c r="B43" s="28" t="s">
        <v>3</v>
      </c>
      <c r="C43" s="29" t="s">
        <v>18</v>
      </c>
      <c r="D43" s="28" t="s">
        <v>78</v>
      </c>
      <c r="E43" s="28" t="s">
        <v>100</v>
      </c>
      <c r="F43" s="110">
        <v>0</v>
      </c>
      <c r="G43" s="110">
        <v>0</v>
      </c>
      <c r="H43" s="110">
        <v>0</v>
      </c>
      <c r="I43" s="110" t="s">
        <v>60</v>
      </c>
      <c r="J43" s="110">
        <v>0</v>
      </c>
      <c r="K43" s="110" t="s">
        <v>60</v>
      </c>
      <c r="L43" s="110">
        <v>0</v>
      </c>
      <c r="M43" s="110">
        <v>50</v>
      </c>
      <c r="N43" s="110">
        <v>0</v>
      </c>
      <c r="O43" s="110">
        <v>0</v>
      </c>
      <c r="P43" s="32"/>
      <c r="Q43" s="32"/>
      <c r="S43" s="34"/>
    </row>
    <row r="44" spans="1:19">
      <c r="A44" s="27">
        <v>291960</v>
      </c>
      <c r="B44" s="28" t="s">
        <v>3</v>
      </c>
      <c r="C44" s="29" t="s">
        <v>18</v>
      </c>
      <c r="D44" s="28" t="s">
        <v>78</v>
      </c>
      <c r="E44" s="28" t="s">
        <v>101</v>
      </c>
      <c r="F44" s="110">
        <v>87.5</v>
      </c>
      <c r="G44" s="110">
        <v>50</v>
      </c>
      <c r="H44" s="110">
        <v>100</v>
      </c>
      <c r="I44" s="110">
        <v>100</v>
      </c>
      <c r="J44" s="110">
        <v>20</v>
      </c>
      <c r="K44" s="110">
        <v>0</v>
      </c>
      <c r="L44" s="110">
        <v>100</v>
      </c>
      <c r="M44" s="110">
        <v>50</v>
      </c>
      <c r="N44" s="110">
        <v>100</v>
      </c>
      <c r="O44" s="110">
        <v>100</v>
      </c>
      <c r="P44" s="32"/>
      <c r="Q44" s="32"/>
      <c r="S44" s="34"/>
    </row>
    <row r="45" spans="1:19">
      <c r="A45" s="27">
        <v>292080</v>
      </c>
      <c r="B45" s="28" t="s">
        <v>3</v>
      </c>
      <c r="C45" s="29" t="s">
        <v>18</v>
      </c>
      <c r="D45" s="28" t="s">
        <v>93</v>
      </c>
      <c r="E45" s="28" t="s">
        <v>102</v>
      </c>
      <c r="F45" s="110">
        <v>0</v>
      </c>
      <c r="G45" s="110">
        <v>0</v>
      </c>
      <c r="H45" s="110">
        <v>0</v>
      </c>
      <c r="I45" s="110">
        <v>0</v>
      </c>
      <c r="J45" s="110">
        <v>0</v>
      </c>
      <c r="K45" s="110">
        <v>0</v>
      </c>
      <c r="L45" s="110">
        <v>0</v>
      </c>
      <c r="M45" s="110">
        <v>0</v>
      </c>
      <c r="N45" s="110">
        <v>0</v>
      </c>
      <c r="O45" s="110">
        <v>0</v>
      </c>
      <c r="P45" s="32"/>
      <c r="Q45" s="32"/>
      <c r="S45" s="34"/>
    </row>
    <row r="46" spans="1:19">
      <c r="A46" s="27">
        <v>292285</v>
      </c>
      <c r="B46" s="28" t="s">
        <v>3</v>
      </c>
      <c r="C46" s="29" t="s">
        <v>18</v>
      </c>
      <c r="D46" s="28" t="s">
        <v>93</v>
      </c>
      <c r="E46" s="28" t="s">
        <v>103</v>
      </c>
      <c r="F46" s="110">
        <v>20</v>
      </c>
      <c r="G46" s="110">
        <v>0</v>
      </c>
      <c r="H46" s="110">
        <v>0</v>
      </c>
      <c r="I46" s="110">
        <v>33.333333333333329</v>
      </c>
      <c r="J46" s="110">
        <v>0</v>
      </c>
      <c r="K46" s="110">
        <v>0</v>
      </c>
      <c r="L46" s="110">
        <v>0</v>
      </c>
      <c r="M46" s="110">
        <v>0</v>
      </c>
      <c r="N46" s="110">
        <v>0</v>
      </c>
      <c r="O46" s="110">
        <v>100</v>
      </c>
      <c r="P46" s="32"/>
      <c r="Q46" s="32"/>
      <c r="S46" s="34"/>
    </row>
    <row r="47" spans="1:19">
      <c r="A47" s="27">
        <v>292720</v>
      </c>
      <c r="B47" s="28" t="s">
        <v>3</v>
      </c>
      <c r="C47" s="29" t="s">
        <v>18</v>
      </c>
      <c r="D47" s="28" t="s">
        <v>78</v>
      </c>
      <c r="E47" s="28" t="s">
        <v>104</v>
      </c>
      <c r="F47" s="110">
        <v>72.727272727272734</v>
      </c>
      <c r="G47" s="110">
        <v>18.75</v>
      </c>
      <c r="H47" s="110">
        <v>81.25</v>
      </c>
      <c r="I47" s="110">
        <v>33.333333333333329</v>
      </c>
      <c r="J47" s="110">
        <v>0</v>
      </c>
      <c r="K47" s="110">
        <v>22.222222222222221</v>
      </c>
      <c r="L47" s="110">
        <v>0</v>
      </c>
      <c r="M47" s="110">
        <v>37.5</v>
      </c>
      <c r="N47" s="110">
        <v>100</v>
      </c>
      <c r="O47" s="110">
        <v>76.923076923076934</v>
      </c>
      <c r="P47" s="32"/>
      <c r="Q47" s="32"/>
      <c r="S47" s="34"/>
    </row>
    <row r="48" spans="1:19">
      <c r="A48" s="27">
        <v>293280</v>
      </c>
      <c r="B48" s="28" t="s">
        <v>3</v>
      </c>
      <c r="C48" s="29" t="s">
        <v>18</v>
      </c>
      <c r="D48" s="28" t="s">
        <v>93</v>
      </c>
      <c r="E48" s="28" t="s">
        <v>105</v>
      </c>
      <c r="F48" s="110">
        <v>28.571428571428569</v>
      </c>
      <c r="G48" s="110">
        <v>100</v>
      </c>
      <c r="H48" s="110">
        <v>75</v>
      </c>
      <c r="I48" s="110">
        <v>33.333333333333329</v>
      </c>
      <c r="J48" s="110" t="s">
        <v>60</v>
      </c>
      <c r="K48" s="110">
        <v>40</v>
      </c>
      <c r="L48" s="110">
        <v>0</v>
      </c>
      <c r="M48" s="110">
        <v>66.666666666666657</v>
      </c>
      <c r="N48" s="110">
        <v>100</v>
      </c>
      <c r="O48" s="110">
        <v>75</v>
      </c>
      <c r="P48" s="32"/>
      <c r="Q48" s="32"/>
      <c r="S48" s="34"/>
    </row>
    <row r="49" spans="1:19">
      <c r="A49" s="27">
        <v>293340</v>
      </c>
      <c r="B49" s="28" t="s">
        <v>3</v>
      </c>
      <c r="C49" s="29" t="s">
        <v>18</v>
      </c>
      <c r="D49" s="28" t="s">
        <v>93</v>
      </c>
      <c r="E49" s="28" t="s">
        <v>106</v>
      </c>
      <c r="F49" s="110">
        <v>0</v>
      </c>
      <c r="G49" s="110">
        <v>100</v>
      </c>
      <c r="H49" s="110">
        <v>50</v>
      </c>
      <c r="I49" s="110">
        <v>100</v>
      </c>
      <c r="J49" s="110">
        <v>50</v>
      </c>
      <c r="K49" s="110" t="s">
        <v>60</v>
      </c>
      <c r="L49" s="110">
        <v>0</v>
      </c>
      <c r="M49" s="110">
        <v>0</v>
      </c>
      <c r="N49" s="110">
        <v>66.666666666666657</v>
      </c>
      <c r="O49" s="110">
        <v>100</v>
      </c>
      <c r="P49" s="32"/>
      <c r="Q49" s="32"/>
      <c r="S49" s="34"/>
    </row>
    <row r="50" spans="1:19">
      <c r="A50" s="21">
        <v>29013</v>
      </c>
      <c r="B50" s="21" t="s">
        <v>3</v>
      </c>
      <c r="C50" s="22" t="s">
        <v>19</v>
      </c>
      <c r="D50" s="21"/>
      <c r="E50" s="21"/>
      <c r="F50" s="110">
        <v>72.48062015503875</v>
      </c>
      <c r="G50" s="110">
        <v>55.595667870036102</v>
      </c>
      <c r="H50" s="110">
        <v>83.754512635379058</v>
      </c>
      <c r="I50" s="110">
        <v>71.910112359550567</v>
      </c>
      <c r="J50" s="110">
        <v>66.225165562913915</v>
      </c>
      <c r="K50" s="110">
        <v>82.692307692307693</v>
      </c>
      <c r="L50" s="110">
        <v>82.213438735177874</v>
      </c>
      <c r="M50" s="110">
        <v>84.897959183673464</v>
      </c>
      <c r="N50" s="110">
        <v>91.254752851711032</v>
      </c>
      <c r="O50" s="110">
        <v>84.615384615384613</v>
      </c>
      <c r="P50" s="32"/>
      <c r="Q50" s="32"/>
      <c r="S50" s="34"/>
    </row>
    <row r="51" spans="1:19">
      <c r="A51" s="27">
        <v>290010</v>
      </c>
      <c r="B51" s="28" t="s">
        <v>3</v>
      </c>
      <c r="C51" s="29" t="s">
        <v>19</v>
      </c>
      <c r="D51" s="28" t="s">
        <v>93</v>
      </c>
      <c r="E51" s="28" t="s">
        <v>107</v>
      </c>
      <c r="F51" s="110">
        <v>100</v>
      </c>
      <c r="G51" s="110" t="s">
        <v>60</v>
      </c>
      <c r="H51" s="110">
        <v>66.666666666666657</v>
      </c>
      <c r="I51" s="110" t="s">
        <v>60</v>
      </c>
      <c r="J51" s="110">
        <v>100</v>
      </c>
      <c r="K51" s="110">
        <v>100</v>
      </c>
      <c r="L51" s="110">
        <v>0</v>
      </c>
      <c r="M51" s="110">
        <v>50</v>
      </c>
      <c r="N51" s="110" t="s">
        <v>60</v>
      </c>
      <c r="O51" s="110">
        <v>0</v>
      </c>
      <c r="P51" s="32"/>
      <c r="Q51" s="32"/>
      <c r="S51" s="34"/>
    </row>
    <row r="52" spans="1:19">
      <c r="A52" s="27">
        <v>290400</v>
      </c>
      <c r="B52" s="28" t="s">
        <v>3</v>
      </c>
      <c r="C52" s="29" t="s">
        <v>19</v>
      </c>
      <c r="D52" s="28" t="s">
        <v>93</v>
      </c>
      <c r="E52" s="28" t="s">
        <v>108</v>
      </c>
      <c r="F52" s="110">
        <v>100</v>
      </c>
      <c r="G52" s="110">
        <v>100</v>
      </c>
      <c r="H52" s="110">
        <v>0</v>
      </c>
      <c r="I52" s="110">
        <v>0</v>
      </c>
      <c r="J52" s="110" t="s">
        <v>60</v>
      </c>
      <c r="K52" s="110">
        <v>0</v>
      </c>
      <c r="L52" s="110">
        <v>0</v>
      </c>
      <c r="M52" s="110">
        <v>0</v>
      </c>
      <c r="N52" s="110">
        <v>0</v>
      </c>
      <c r="O52" s="110">
        <v>100</v>
      </c>
      <c r="P52" s="32"/>
      <c r="Q52" s="32"/>
      <c r="S52" s="34"/>
    </row>
    <row r="53" spans="1:19">
      <c r="A53" s="27">
        <v>291300</v>
      </c>
      <c r="B53" s="28" t="s">
        <v>3</v>
      </c>
      <c r="C53" s="29" t="s">
        <v>19</v>
      </c>
      <c r="D53" s="28" t="s">
        <v>93</v>
      </c>
      <c r="E53" s="28" t="s">
        <v>109</v>
      </c>
      <c r="F53" s="110">
        <v>100</v>
      </c>
      <c r="G53" s="110">
        <v>18.181818181818183</v>
      </c>
      <c r="H53" s="110">
        <v>100</v>
      </c>
      <c r="I53" s="110">
        <v>100</v>
      </c>
      <c r="J53" s="110">
        <v>100</v>
      </c>
      <c r="K53" s="110">
        <v>100</v>
      </c>
      <c r="L53" s="110">
        <v>0</v>
      </c>
      <c r="M53" s="110">
        <v>100</v>
      </c>
      <c r="N53" s="110">
        <v>100</v>
      </c>
      <c r="O53" s="110">
        <v>100</v>
      </c>
      <c r="P53" s="32"/>
      <c r="Q53" s="32"/>
      <c r="S53" s="34"/>
    </row>
    <row r="54" spans="1:19">
      <c r="A54" s="27">
        <v>291440</v>
      </c>
      <c r="B54" s="28" t="s">
        <v>3</v>
      </c>
      <c r="C54" s="29" t="s">
        <v>19</v>
      </c>
      <c r="D54" s="28" t="s">
        <v>93</v>
      </c>
      <c r="E54" s="28" t="s">
        <v>110</v>
      </c>
      <c r="F54" s="110">
        <v>42.857142857142854</v>
      </c>
      <c r="G54" s="110">
        <v>23.076923076923077</v>
      </c>
      <c r="H54" s="110">
        <v>0</v>
      </c>
      <c r="I54" s="110">
        <v>0</v>
      </c>
      <c r="J54" s="110">
        <v>0</v>
      </c>
      <c r="K54" s="110">
        <v>9.0909090909090917</v>
      </c>
      <c r="L54" s="110">
        <v>0</v>
      </c>
      <c r="M54" s="110">
        <v>0</v>
      </c>
      <c r="N54" s="110">
        <v>0</v>
      </c>
      <c r="O54" s="110">
        <v>0</v>
      </c>
      <c r="P54" s="32"/>
      <c r="Q54" s="32"/>
      <c r="S54" s="34"/>
    </row>
    <row r="55" spans="1:19">
      <c r="A55" s="27">
        <v>291930</v>
      </c>
      <c r="B55" s="28" t="s">
        <v>3</v>
      </c>
      <c r="C55" s="29" t="s">
        <v>19</v>
      </c>
      <c r="D55" s="28" t="s">
        <v>93</v>
      </c>
      <c r="E55" s="28" t="s">
        <v>111</v>
      </c>
      <c r="F55" s="110">
        <v>88.888888888888886</v>
      </c>
      <c r="G55" s="110">
        <v>100</v>
      </c>
      <c r="H55" s="110">
        <v>28.571428571428569</v>
      </c>
      <c r="I55" s="110">
        <v>0</v>
      </c>
      <c r="J55" s="110">
        <v>83.333333333333343</v>
      </c>
      <c r="K55" s="110">
        <v>0</v>
      </c>
      <c r="L55" s="110">
        <v>40</v>
      </c>
      <c r="M55" s="110" t="s">
        <v>60</v>
      </c>
      <c r="N55" s="110">
        <v>75</v>
      </c>
      <c r="O55" s="110">
        <v>50</v>
      </c>
      <c r="P55" s="32"/>
      <c r="Q55" s="32"/>
      <c r="S55" s="34"/>
    </row>
    <row r="56" spans="1:19">
      <c r="A56" s="27">
        <v>292190</v>
      </c>
      <c r="B56" s="28" t="s">
        <v>3</v>
      </c>
      <c r="C56" s="29" t="s">
        <v>19</v>
      </c>
      <c r="D56" s="28" t="s">
        <v>93</v>
      </c>
      <c r="E56" s="28" t="s">
        <v>112</v>
      </c>
      <c r="F56" s="110">
        <v>88.888888888888886</v>
      </c>
      <c r="G56" s="110">
        <v>28.571428571428569</v>
      </c>
      <c r="H56" s="110">
        <v>16.666666666666664</v>
      </c>
      <c r="I56" s="110">
        <v>0</v>
      </c>
      <c r="J56" s="110">
        <v>0</v>
      </c>
      <c r="K56" s="110">
        <v>60</v>
      </c>
      <c r="L56" s="110">
        <v>0</v>
      </c>
      <c r="M56" s="110">
        <v>33.333333333333329</v>
      </c>
      <c r="N56" s="110">
        <v>100</v>
      </c>
      <c r="O56" s="110">
        <v>100</v>
      </c>
      <c r="P56" s="32"/>
      <c r="Q56" s="32"/>
      <c r="S56" s="34"/>
    </row>
    <row r="57" spans="1:19">
      <c r="A57" s="27">
        <v>292303</v>
      </c>
      <c r="B57" s="28" t="s">
        <v>3</v>
      </c>
      <c r="C57" s="29" t="s">
        <v>19</v>
      </c>
      <c r="D57" s="28" t="s">
        <v>93</v>
      </c>
      <c r="E57" s="28" t="s">
        <v>113</v>
      </c>
      <c r="F57" s="110">
        <v>100</v>
      </c>
      <c r="G57" s="110">
        <v>100</v>
      </c>
      <c r="H57" s="110">
        <v>100</v>
      </c>
      <c r="I57" s="110">
        <v>0</v>
      </c>
      <c r="J57" s="110">
        <v>100</v>
      </c>
      <c r="K57" s="110">
        <v>100</v>
      </c>
      <c r="L57" s="110">
        <v>85.714285714285708</v>
      </c>
      <c r="M57" s="110">
        <v>40</v>
      </c>
      <c r="N57" s="110">
        <v>100</v>
      </c>
      <c r="O57" s="110">
        <v>100</v>
      </c>
      <c r="P57" s="32"/>
      <c r="Q57" s="32"/>
      <c r="S57" s="34"/>
    </row>
    <row r="58" spans="1:19">
      <c r="A58" s="27">
        <v>292350</v>
      </c>
      <c r="B58" s="28" t="s">
        <v>3</v>
      </c>
      <c r="C58" s="29" t="s">
        <v>19</v>
      </c>
      <c r="D58" s="28" t="s">
        <v>93</v>
      </c>
      <c r="E58" s="28" t="s">
        <v>114</v>
      </c>
      <c r="F58" s="110">
        <v>75</v>
      </c>
      <c r="G58" s="110">
        <v>0</v>
      </c>
      <c r="H58" s="110">
        <v>0</v>
      </c>
      <c r="I58" s="110">
        <v>100</v>
      </c>
      <c r="J58" s="110">
        <v>100</v>
      </c>
      <c r="K58" s="110">
        <v>87.5</v>
      </c>
      <c r="L58" s="110">
        <v>66.666666666666657</v>
      </c>
      <c r="M58" s="110">
        <v>100</v>
      </c>
      <c r="N58" s="110">
        <v>100</v>
      </c>
      <c r="O58" s="110">
        <v>66.666666666666657</v>
      </c>
      <c r="P58" s="32"/>
      <c r="Q58" s="32"/>
      <c r="S58" s="34"/>
    </row>
    <row r="59" spans="1:19">
      <c r="A59" s="27">
        <v>292430</v>
      </c>
      <c r="B59" s="28" t="s">
        <v>3</v>
      </c>
      <c r="C59" s="29" t="s">
        <v>19</v>
      </c>
      <c r="D59" s="28" t="s">
        <v>93</v>
      </c>
      <c r="E59" s="28" t="s">
        <v>115</v>
      </c>
      <c r="F59" s="110">
        <v>100</v>
      </c>
      <c r="G59" s="110">
        <v>100</v>
      </c>
      <c r="H59" s="110">
        <v>85.714285714285708</v>
      </c>
      <c r="I59" s="110">
        <v>100</v>
      </c>
      <c r="J59" s="110">
        <v>75</v>
      </c>
      <c r="K59" s="110">
        <v>83.333333333333343</v>
      </c>
      <c r="L59" s="110">
        <v>63.636363636363633</v>
      </c>
      <c r="M59" s="110">
        <v>0</v>
      </c>
      <c r="N59" s="110">
        <v>100</v>
      </c>
      <c r="O59" s="110">
        <v>100</v>
      </c>
      <c r="P59" s="32"/>
      <c r="Q59" s="32"/>
      <c r="S59" s="34"/>
    </row>
    <row r="60" spans="1:19">
      <c r="A60" s="27">
        <v>292990</v>
      </c>
      <c r="B60" s="28" t="s">
        <v>3</v>
      </c>
      <c r="C60" s="29" t="s">
        <v>19</v>
      </c>
      <c r="D60" s="28" t="s">
        <v>93</v>
      </c>
      <c r="E60" s="28" t="s">
        <v>19</v>
      </c>
      <c r="F60" s="110">
        <v>72.727272727272734</v>
      </c>
      <c r="G60" s="110">
        <v>45.454545454545453</v>
      </c>
      <c r="H60" s="110">
        <v>37.5</v>
      </c>
      <c r="I60" s="110">
        <v>41.17647058823529</v>
      </c>
      <c r="J60" s="110">
        <v>33.333333333333329</v>
      </c>
      <c r="K60" s="110">
        <v>33.333333333333329</v>
      </c>
      <c r="L60" s="110">
        <v>75</v>
      </c>
      <c r="M60" s="110">
        <v>15</v>
      </c>
      <c r="N60" s="110">
        <v>100</v>
      </c>
      <c r="O60" s="110">
        <v>84.210526315789465</v>
      </c>
      <c r="P60" s="32"/>
      <c r="Q60" s="32"/>
      <c r="S60" s="34"/>
    </row>
    <row r="61" spans="1:19">
      <c r="A61" s="27">
        <v>293080</v>
      </c>
      <c r="B61" s="28" t="s">
        <v>3</v>
      </c>
      <c r="C61" s="29" t="s">
        <v>19</v>
      </c>
      <c r="D61" s="28" t="s">
        <v>93</v>
      </c>
      <c r="E61" s="28" t="s">
        <v>116</v>
      </c>
      <c r="F61" s="110">
        <v>30</v>
      </c>
      <c r="G61" s="110">
        <v>100</v>
      </c>
      <c r="H61" s="110">
        <v>100</v>
      </c>
      <c r="I61" s="110">
        <v>87.5</v>
      </c>
      <c r="J61" s="110">
        <v>100</v>
      </c>
      <c r="K61" s="110">
        <v>100</v>
      </c>
      <c r="L61" s="110">
        <v>62.5</v>
      </c>
      <c r="M61" s="110">
        <v>80</v>
      </c>
      <c r="N61" s="110">
        <v>100</v>
      </c>
      <c r="O61" s="110">
        <v>83.333333333333343</v>
      </c>
      <c r="P61" s="32"/>
      <c r="Q61" s="32"/>
      <c r="S61" s="34"/>
    </row>
    <row r="62" spans="1:19">
      <c r="A62" s="21">
        <v>29014</v>
      </c>
      <c r="B62" s="21" t="s">
        <v>3</v>
      </c>
      <c r="C62" s="22" t="s">
        <v>20</v>
      </c>
      <c r="D62" s="21"/>
      <c r="E62" s="21"/>
      <c r="F62" s="110">
        <v>76.19047619047619</v>
      </c>
      <c r="G62" s="110">
        <v>75.247524752475243</v>
      </c>
      <c r="H62" s="110">
        <v>77.570093457943926</v>
      </c>
      <c r="I62" s="110">
        <v>73.73737373737373</v>
      </c>
      <c r="J62" s="110">
        <v>44.680851063829785</v>
      </c>
      <c r="K62" s="110">
        <v>44.660194174757287</v>
      </c>
      <c r="L62" s="110">
        <v>58.333333333333336</v>
      </c>
      <c r="M62" s="110">
        <v>63.414634146341463</v>
      </c>
      <c r="N62" s="110">
        <v>91.428571428571431</v>
      </c>
      <c r="O62" s="110">
        <v>75.949367088607602</v>
      </c>
      <c r="P62" s="32"/>
      <c r="Q62" s="32"/>
      <c r="S62" s="34"/>
    </row>
    <row r="63" spans="1:19">
      <c r="A63" s="27">
        <v>290040</v>
      </c>
      <c r="B63" s="28" t="s">
        <v>3</v>
      </c>
      <c r="C63" s="29" t="s">
        <v>20</v>
      </c>
      <c r="D63" s="28" t="s">
        <v>62</v>
      </c>
      <c r="E63" s="28" t="s">
        <v>117</v>
      </c>
      <c r="F63" s="110">
        <v>80</v>
      </c>
      <c r="G63" s="110">
        <v>100</v>
      </c>
      <c r="H63" s="110">
        <v>66.666666666666657</v>
      </c>
      <c r="I63" s="110">
        <v>0</v>
      </c>
      <c r="J63" s="110">
        <v>0</v>
      </c>
      <c r="K63" s="110">
        <v>80</v>
      </c>
      <c r="L63" s="110">
        <v>25</v>
      </c>
      <c r="M63" s="110">
        <v>75</v>
      </c>
      <c r="N63" s="110">
        <v>100</v>
      </c>
      <c r="O63" s="110">
        <v>100</v>
      </c>
      <c r="P63" s="32"/>
      <c r="Q63" s="32"/>
      <c r="S63" s="34"/>
    </row>
    <row r="64" spans="1:19">
      <c r="A64" s="27">
        <v>290210</v>
      </c>
      <c r="B64" s="28" t="s">
        <v>3</v>
      </c>
      <c r="C64" s="29" t="s">
        <v>20</v>
      </c>
      <c r="D64" s="28" t="s">
        <v>68</v>
      </c>
      <c r="E64" s="28" t="s">
        <v>118</v>
      </c>
      <c r="F64" s="110">
        <v>0</v>
      </c>
      <c r="G64" s="110">
        <v>75</v>
      </c>
      <c r="H64" s="110">
        <v>89.65517241379311</v>
      </c>
      <c r="I64" s="110">
        <v>66.666666666666657</v>
      </c>
      <c r="J64" s="110">
        <v>73.68421052631578</v>
      </c>
      <c r="K64" s="110">
        <v>84</v>
      </c>
      <c r="L64" s="110">
        <v>58.333333333333336</v>
      </c>
      <c r="M64" s="110">
        <v>52.941176470588239</v>
      </c>
      <c r="N64" s="110">
        <v>100</v>
      </c>
      <c r="O64" s="110">
        <v>90</v>
      </c>
      <c r="P64" s="32"/>
      <c r="Q64" s="32"/>
      <c r="S64" s="34"/>
    </row>
    <row r="65" spans="1:19">
      <c r="A65" s="27">
        <v>290327</v>
      </c>
      <c r="B65" s="28" t="s">
        <v>3</v>
      </c>
      <c r="C65" s="29" t="s">
        <v>20</v>
      </c>
      <c r="D65" s="28" t="s">
        <v>68</v>
      </c>
      <c r="E65" s="28" t="s">
        <v>119</v>
      </c>
      <c r="F65" s="110">
        <v>33.333333333333329</v>
      </c>
      <c r="G65" s="110">
        <v>100</v>
      </c>
      <c r="H65" s="110">
        <v>100</v>
      </c>
      <c r="I65" s="110">
        <v>75</v>
      </c>
      <c r="J65" s="110">
        <v>33.333333333333329</v>
      </c>
      <c r="K65" s="110">
        <v>85.714285714285708</v>
      </c>
      <c r="L65" s="110">
        <v>25</v>
      </c>
      <c r="M65" s="110">
        <v>50</v>
      </c>
      <c r="N65" s="110">
        <v>100</v>
      </c>
      <c r="O65" s="110">
        <v>100</v>
      </c>
      <c r="P65" s="32"/>
      <c r="Q65" s="32"/>
      <c r="S65" s="34"/>
    </row>
    <row r="66" spans="1:19">
      <c r="A66" s="27">
        <v>290360</v>
      </c>
      <c r="B66" s="28" t="s">
        <v>3</v>
      </c>
      <c r="C66" s="29" t="s">
        <v>20</v>
      </c>
      <c r="D66" s="28" t="s">
        <v>68</v>
      </c>
      <c r="E66" s="28" t="s">
        <v>120</v>
      </c>
      <c r="F66" s="110">
        <v>62.5</v>
      </c>
      <c r="G66" s="110">
        <v>75</v>
      </c>
      <c r="H66" s="110">
        <v>100</v>
      </c>
      <c r="I66" s="110">
        <v>84.615384615384613</v>
      </c>
      <c r="J66" s="110">
        <v>55.555555555555557</v>
      </c>
      <c r="K66" s="110">
        <v>83.333333333333343</v>
      </c>
      <c r="L66" s="110">
        <v>50</v>
      </c>
      <c r="M66" s="110">
        <v>81.818181818181827</v>
      </c>
      <c r="N66" s="110">
        <v>100</v>
      </c>
      <c r="O66" s="110">
        <v>0</v>
      </c>
      <c r="P66" s="32"/>
      <c r="Q66" s="32"/>
      <c r="S66" s="34"/>
    </row>
    <row r="67" spans="1:19">
      <c r="A67" s="27">
        <v>290680</v>
      </c>
      <c r="B67" s="28" t="s">
        <v>3</v>
      </c>
      <c r="C67" s="29" t="s">
        <v>20</v>
      </c>
      <c r="D67" s="28" t="s">
        <v>68</v>
      </c>
      <c r="E67" s="28" t="s">
        <v>121</v>
      </c>
      <c r="F67" s="110">
        <v>100</v>
      </c>
      <c r="G67" s="110">
        <v>7.1428571428571423</v>
      </c>
      <c r="H67" s="110">
        <v>0</v>
      </c>
      <c r="I67" s="110">
        <v>0</v>
      </c>
      <c r="J67" s="110">
        <v>0</v>
      </c>
      <c r="K67" s="110">
        <v>82.35294117647058</v>
      </c>
      <c r="L67" s="110">
        <v>75</v>
      </c>
      <c r="M67" s="110">
        <v>58.333333333333336</v>
      </c>
      <c r="N67" s="110">
        <v>100</v>
      </c>
      <c r="O67" s="110">
        <v>91.666666666666657</v>
      </c>
      <c r="P67" s="32"/>
      <c r="Q67" s="32"/>
      <c r="S67" s="34"/>
    </row>
    <row r="68" spans="1:19">
      <c r="A68" s="27">
        <v>290840</v>
      </c>
      <c r="B68" s="28" t="s">
        <v>3</v>
      </c>
      <c r="C68" s="29" t="s">
        <v>20</v>
      </c>
      <c r="D68" s="28" t="s">
        <v>68</v>
      </c>
      <c r="E68" s="28" t="s">
        <v>122</v>
      </c>
      <c r="F68" s="110">
        <v>91.304347826086953</v>
      </c>
      <c r="G68" s="110">
        <v>83.333333333333343</v>
      </c>
      <c r="H68" s="110">
        <v>96.428571428571431</v>
      </c>
      <c r="I68" s="110">
        <v>87.5</v>
      </c>
      <c r="J68" s="110">
        <v>100</v>
      </c>
      <c r="K68" s="110">
        <v>100</v>
      </c>
      <c r="L68" s="110">
        <v>15.384615384615385</v>
      </c>
      <c r="M68" s="110">
        <v>45</v>
      </c>
      <c r="N68" s="110">
        <v>90.476190476190482</v>
      </c>
      <c r="O68" s="110">
        <v>94.73684210526315</v>
      </c>
      <c r="P68" s="32"/>
      <c r="Q68" s="32"/>
      <c r="S68" s="34"/>
    </row>
    <row r="69" spans="1:19">
      <c r="A69" s="27">
        <v>291070</v>
      </c>
      <c r="B69" s="28" t="s">
        <v>3</v>
      </c>
      <c r="C69" s="29" t="s">
        <v>20</v>
      </c>
      <c r="D69" s="28" t="s">
        <v>123</v>
      </c>
      <c r="E69" s="28" t="s">
        <v>124</v>
      </c>
      <c r="F69" s="110">
        <v>69.230769230769226</v>
      </c>
      <c r="G69" s="110">
        <v>66.666666666666657</v>
      </c>
      <c r="H69" s="110">
        <v>69.565217391304344</v>
      </c>
      <c r="I69" s="110">
        <v>64.705882352941174</v>
      </c>
      <c r="J69" s="110">
        <v>72.222222222222214</v>
      </c>
      <c r="K69" s="110">
        <v>70.833333333333343</v>
      </c>
      <c r="L69" s="110">
        <v>8.695652173913043</v>
      </c>
      <c r="M69" s="110">
        <v>80</v>
      </c>
      <c r="N69" s="110">
        <v>56.25</v>
      </c>
      <c r="O69" s="110">
        <v>0</v>
      </c>
      <c r="P69" s="32"/>
      <c r="Q69" s="32"/>
      <c r="S69" s="34"/>
    </row>
    <row r="70" spans="1:19">
      <c r="A70" s="27">
        <v>291910</v>
      </c>
      <c r="B70" s="28" t="s">
        <v>3</v>
      </c>
      <c r="C70" s="29" t="s">
        <v>20</v>
      </c>
      <c r="D70" s="28" t="s">
        <v>68</v>
      </c>
      <c r="E70" s="28" t="s">
        <v>125</v>
      </c>
      <c r="F70" s="110">
        <v>100</v>
      </c>
      <c r="G70" s="110">
        <v>50</v>
      </c>
      <c r="H70" s="110">
        <v>100</v>
      </c>
      <c r="I70" s="110">
        <v>100</v>
      </c>
      <c r="J70" s="110">
        <v>100</v>
      </c>
      <c r="K70" s="110">
        <v>0</v>
      </c>
      <c r="L70" s="110" t="s">
        <v>60</v>
      </c>
      <c r="M70" s="110">
        <v>0</v>
      </c>
      <c r="N70" s="110">
        <v>66.666666666666657</v>
      </c>
      <c r="O70" s="110">
        <v>100</v>
      </c>
      <c r="P70" s="32"/>
      <c r="Q70" s="32"/>
      <c r="S70" s="34"/>
    </row>
    <row r="71" spans="1:19">
      <c r="A71" s="27">
        <v>292150</v>
      </c>
      <c r="B71" s="28" t="s">
        <v>3</v>
      </c>
      <c r="C71" s="29" t="s">
        <v>20</v>
      </c>
      <c r="D71" s="28" t="s">
        <v>68</v>
      </c>
      <c r="E71" s="28" t="s">
        <v>126</v>
      </c>
      <c r="F71" s="110">
        <v>41.17647058823529</v>
      </c>
      <c r="G71" s="110">
        <v>68</v>
      </c>
      <c r="H71" s="110">
        <v>70.370370370370367</v>
      </c>
      <c r="I71" s="110">
        <v>60</v>
      </c>
      <c r="J71" s="110">
        <v>0</v>
      </c>
      <c r="K71" s="110">
        <v>69.565217391304344</v>
      </c>
      <c r="L71" s="110">
        <v>0</v>
      </c>
      <c r="M71" s="110">
        <v>37.5</v>
      </c>
      <c r="N71" s="110">
        <v>12.5</v>
      </c>
      <c r="O71" s="110">
        <v>23.076923076923077</v>
      </c>
      <c r="P71" s="32"/>
      <c r="Q71" s="32"/>
      <c r="S71" s="34"/>
    </row>
    <row r="72" spans="1:19">
      <c r="A72" s="27">
        <v>292265</v>
      </c>
      <c r="B72" s="28" t="s">
        <v>3</v>
      </c>
      <c r="C72" s="29" t="s">
        <v>20</v>
      </c>
      <c r="D72" s="28" t="s">
        <v>68</v>
      </c>
      <c r="E72" s="28" t="s">
        <v>127</v>
      </c>
      <c r="F72" s="110">
        <v>60</v>
      </c>
      <c r="G72" s="110">
        <v>57.142857142857139</v>
      </c>
      <c r="H72" s="110">
        <v>83.333333333333343</v>
      </c>
      <c r="I72" s="110">
        <v>0</v>
      </c>
      <c r="J72" s="110">
        <v>0</v>
      </c>
      <c r="K72" s="110">
        <v>0</v>
      </c>
      <c r="L72" s="110">
        <v>33.333333333333329</v>
      </c>
      <c r="M72" s="110">
        <v>33.333333333333329</v>
      </c>
      <c r="N72" s="110">
        <v>50</v>
      </c>
      <c r="O72" s="110">
        <v>50</v>
      </c>
      <c r="P72" s="32"/>
      <c r="Q72" s="32"/>
      <c r="S72" s="34"/>
    </row>
    <row r="73" spans="1:19">
      <c r="A73" s="27">
        <v>292580</v>
      </c>
      <c r="B73" s="28" t="s">
        <v>3</v>
      </c>
      <c r="C73" s="29" t="s">
        <v>20</v>
      </c>
      <c r="D73" s="28" t="s">
        <v>68</v>
      </c>
      <c r="E73" s="28" t="s">
        <v>128</v>
      </c>
      <c r="F73" s="110">
        <v>0</v>
      </c>
      <c r="G73" s="110">
        <v>100</v>
      </c>
      <c r="H73" s="110">
        <v>45.454545454545453</v>
      </c>
      <c r="I73" s="110">
        <v>77.777777777777786</v>
      </c>
      <c r="J73" s="110">
        <v>40</v>
      </c>
      <c r="K73" s="110">
        <v>0</v>
      </c>
      <c r="L73" s="110">
        <v>55.555555555555557</v>
      </c>
      <c r="M73" s="110">
        <v>37.5</v>
      </c>
      <c r="N73" s="110">
        <v>25</v>
      </c>
      <c r="O73" s="110">
        <v>0</v>
      </c>
      <c r="P73" s="32"/>
      <c r="Q73" s="32"/>
      <c r="S73" s="34"/>
    </row>
    <row r="74" spans="1:19">
      <c r="A74" s="27">
        <v>292590</v>
      </c>
      <c r="B74" s="28" t="s">
        <v>3</v>
      </c>
      <c r="C74" s="29" t="s">
        <v>20</v>
      </c>
      <c r="D74" s="28" t="s">
        <v>68</v>
      </c>
      <c r="E74" s="28" t="s">
        <v>129</v>
      </c>
      <c r="F74" s="110">
        <v>66.666666666666657</v>
      </c>
      <c r="G74" s="110">
        <v>100</v>
      </c>
      <c r="H74" s="110">
        <v>83.333333333333343</v>
      </c>
      <c r="I74" s="110">
        <v>100</v>
      </c>
      <c r="J74" s="110">
        <v>72.222222222222214</v>
      </c>
      <c r="K74" s="110">
        <v>41.17647058823529</v>
      </c>
      <c r="L74" s="110">
        <v>84.615384615384613</v>
      </c>
      <c r="M74" s="110">
        <v>81.818181818181827</v>
      </c>
      <c r="N74" s="110">
        <v>55.555555555555557</v>
      </c>
      <c r="O74" s="110">
        <v>0</v>
      </c>
      <c r="P74" s="32"/>
      <c r="Q74" s="32"/>
      <c r="S74" s="34"/>
    </row>
    <row r="75" spans="1:19">
      <c r="A75" s="27">
        <v>292610</v>
      </c>
      <c r="B75" s="28" t="s">
        <v>3</v>
      </c>
      <c r="C75" s="29" t="s">
        <v>20</v>
      </c>
      <c r="D75" s="28" t="s">
        <v>68</v>
      </c>
      <c r="E75" s="28" t="s">
        <v>130</v>
      </c>
      <c r="F75" s="110">
        <v>75</v>
      </c>
      <c r="G75" s="110">
        <v>66.666666666666657</v>
      </c>
      <c r="H75" s="110">
        <v>75</v>
      </c>
      <c r="I75" s="110">
        <v>100</v>
      </c>
      <c r="J75" s="110">
        <v>100</v>
      </c>
      <c r="K75" s="110">
        <v>66.666666666666657</v>
      </c>
      <c r="L75" s="110">
        <v>75</v>
      </c>
      <c r="M75" s="110">
        <v>57.142857142857139</v>
      </c>
      <c r="N75" s="110">
        <v>75</v>
      </c>
      <c r="O75" s="110">
        <v>83.333333333333343</v>
      </c>
      <c r="P75" s="32"/>
      <c r="Q75" s="32"/>
      <c r="S75" s="34"/>
    </row>
    <row r="76" spans="1:19">
      <c r="A76" s="27">
        <v>292800</v>
      </c>
      <c r="B76" s="28" t="s">
        <v>3</v>
      </c>
      <c r="C76" s="29" t="s">
        <v>20</v>
      </c>
      <c r="D76" s="28" t="s">
        <v>68</v>
      </c>
      <c r="E76" s="28" t="s">
        <v>131</v>
      </c>
      <c r="F76" s="110">
        <v>61.904761904761905</v>
      </c>
      <c r="G76" s="110">
        <v>88.888888888888886</v>
      </c>
      <c r="H76" s="110">
        <v>31.25</v>
      </c>
      <c r="I76" s="110">
        <v>100</v>
      </c>
      <c r="J76" s="110">
        <v>40</v>
      </c>
      <c r="K76" s="110">
        <v>70.588235294117652</v>
      </c>
      <c r="L76" s="110">
        <v>30.76923076923077</v>
      </c>
      <c r="M76" s="110">
        <v>61.111111111111114</v>
      </c>
      <c r="N76" s="110">
        <v>100</v>
      </c>
      <c r="O76" s="110">
        <v>77.777777777777786</v>
      </c>
      <c r="P76" s="32"/>
      <c r="Q76" s="32"/>
      <c r="S76" s="34"/>
    </row>
    <row r="77" spans="1:19">
      <c r="A77" s="27">
        <v>292895</v>
      </c>
      <c r="B77" s="28" t="s">
        <v>3</v>
      </c>
      <c r="C77" s="29" t="s">
        <v>20</v>
      </c>
      <c r="D77" s="28" t="s">
        <v>68</v>
      </c>
      <c r="E77" s="28" t="s">
        <v>132</v>
      </c>
      <c r="F77" s="110">
        <v>100</v>
      </c>
      <c r="G77" s="110">
        <v>100</v>
      </c>
      <c r="H77" s="110">
        <v>66.666666666666657</v>
      </c>
      <c r="I77" s="110">
        <v>80</v>
      </c>
      <c r="J77" s="110">
        <v>100</v>
      </c>
      <c r="K77" s="110" t="s">
        <v>60</v>
      </c>
      <c r="L77" s="110">
        <v>0</v>
      </c>
      <c r="M77" s="110">
        <v>0</v>
      </c>
      <c r="N77" s="110">
        <v>0</v>
      </c>
      <c r="O77" s="110">
        <v>0</v>
      </c>
      <c r="P77" s="32"/>
      <c r="Q77" s="32"/>
      <c r="S77" s="34"/>
    </row>
    <row r="78" spans="1:19">
      <c r="A78" s="27">
        <v>293050</v>
      </c>
      <c r="B78" s="28" t="s">
        <v>3</v>
      </c>
      <c r="C78" s="29" t="s">
        <v>20</v>
      </c>
      <c r="D78" s="28" t="s">
        <v>68</v>
      </c>
      <c r="E78" s="28" t="s">
        <v>20</v>
      </c>
      <c r="F78" s="110">
        <v>88</v>
      </c>
      <c r="G78" s="110">
        <v>46.875</v>
      </c>
      <c r="H78" s="110">
        <v>97.5</v>
      </c>
      <c r="I78" s="110">
        <v>96</v>
      </c>
      <c r="J78" s="110">
        <v>92.592592592592595</v>
      </c>
      <c r="K78" s="110">
        <v>95.121951219512198</v>
      </c>
      <c r="L78" s="110">
        <v>36.666666666666664</v>
      </c>
      <c r="M78" s="110">
        <v>42.857142857142854</v>
      </c>
      <c r="N78" s="110">
        <v>91.428571428571431</v>
      </c>
      <c r="O78" s="110">
        <v>76.923076923076934</v>
      </c>
      <c r="P78" s="32"/>
      <c r="Q78" s="32"/>
      <c r="S78" s="34"/>
    </row>
    <row r="79" spans="1:19">
      <c r="A79" s="27">
        <v>293150</v>
      </c>
      <c r="B79" s="28" t="s">
        <v>3</v>
      </c>
      <c r="C79" s="29" t="s">
        <v>20</v>
      </c>
      <c r="D79" s="28" t="s">
        <v>68</v>
      </c>
      <c r="E79" s="28" t="s">
        <v>133</v>
      </c>
      <c r="F79" s="110">
        <v>23.076923076923077</v>
      </c>
      <c r="G79" s="110">
        <v>11.111111111111111</v>
      </c>
      <c r="H79" s="110">
        <v>25</v>
      </c>
      <c r="I79" s="110">
        <v>11.111111111111111</v>
      </c>
      <c r="J79" s="110">
        <v>20</v>
      </c>
      <c r="K79" s="110">
        <v>100</v>
      </c>
      <c r="L79" s="110">
        <v>28.571428571428569</v>
      </c>
      <c r="M79" s="110">
        <v>100</v>
      </c>
      <c r="N79" s="110">
        <v>100</v>
      </c>
      <c r="O79" s="110">
        <v>85.714285714285708</v>
      </c>
      <c r="P79" s="32"/>
      <c r="Q79" s="32"/>
      <c r="S79" s="34"/>
    </row>
    <row r="80" spans="1:19">
      <c r="A80" s="27">
        <v>293300</v>
      </c>
      <c r="B80" s="28" t="s">
        <v>3</v>
      </c>
      <c r="C80" s="29" t="s">
        <v>20</v>
      </c>
      <c r="D80" s="28" t="s">
        <v>68</v>
      </c>
      <c r="E80" s="28" t="s">
        <v>134</v>
      </c>
      <c r="F80" s="110">
        <v>44.444444444444443</v>
      </c>
      <c r="G80" s="110">
        <v>21.428571428571427</v>
      </c>
      <c r="H80" s="110">
        <v>0</v>
      </c>
      <c r="I80" s="110">
        <v>0</v>
      </c>
      <c r="J80" s="110">
        <v>0</v>
      </c>
      <c r="K80" s="110">
        <v>0</v>
      </c>
      <c r="L80" s="110">
        <v>11.111111111111111</v>
      </c>
      <c r="M80" s="110">
        <v>0</v>
      </c>
      <c r="N80" s="110">
        <v>0</v>
      </c>
      <c r="O80" s="110">
        <v>0</v>
      </c>
      <c r="P80" s="32"/>
      <c r="Q80" s="32"/>
      <c r="S80" s="34"/>
    </row>
    <row r="81" spans="1:19">
      <c r="A81" s="20">
        <v>2902</v>
      </c>
      <c r="B81" s="20" t="s">
        <v>4</v>
      </c>
      <c r="C81" s="20"/>
      <c r="D81" s="20"/>
      <c r="E81" s="20"/>
      <c r="F81" s="110">
        <v>79.754601226993856</v>
      </c>
      <c r="G81" s="110">
        <v>91.44736842105263</v>
      </c>
      <c r="H81" s="110">
        <v>94.382022471910105</v>
      </c>
      <c r="I81" s="110">
        <v>85.858585858585855</v>
      </c>
      <c r="J81" s="110">
        <v>81.52610441767068</v>
      </c>
      <c r="K81" s="110">
        <v>77.134146341463421</v>
      </c>
      <c r="L81" s="110">
        <v>58.18181818181818</v>
      </c>
      <c r="M81" s="110">
        <v>75.875486381322958</v>
      </c>
      <c r="N81" s="110">
        <v>90.944881889763778</v>
      </c>
      <c r="O81" s="110">
        <v>75.91836734693878</v>
      </c>
      <c r="P81" s="32"/>
      <c r="Q81" s="32"/>
      <c r="S81" s="34"/>
    </row>
    <row r="82" spans="1:19">
      <c r="A82" s="21">
        <v>29021</v>
      </c>
      <c r="B82" s="21" t="s">
        <v>4</v>
      </c>
      <c r="C82" s="22" t="s">
        <v>22</v>
      </c>
      <c r="D82" s="21"/>
      <c r="E82" s="21"/>
      <c r="F82" s="110">
        <v>87.179487179487182</v>
      </c>
      <c r="G82" s="110">
        <v>88.095238095238088</v>
      </c>
      <c r="H82" s="110">
        <v>90.845070422535215</v>
      </c>
      <c r="I82" s="110">
        <v>78.761061946902657</v>
      </c>
      <c r="J82" s="110">
        <v>69.29133858267717</v>
      </c>
      <c r="K82" s="110">
        <v>81.599999999999994</v>
      </c>
      <c r="L82" s="110">
        <v>57.017543859649123</v>
      </c>
      <c r="M82" s="110">
        <v>74.074074074074076</v>
      </c>
      <c r="N82" s="110">
        <v>93.518518518518519</v>
      </c>
      <c r="O82" s="110">
        <v>82.075471698113205</v>
      </c>
      <c r="P82" s="32"/>
      <c r="Q82" s="32"/>
      <c r="S82" s="34"/>
    </row>
    <row r="83" spans="1:19">
      <c r="A83" s="27">
        <v>290115</v>
      </c>
      <c r="B83" s="36" t="s">
        <v>4</v>
      </c>
      <c r="C83" s="37" t="s">
        <v>22</v>
      </c>
      <c r="D83" s="28" t="s">
        <v>22</v>
      </c>
      <c r="E83" s="38" t="s">
        <v>135</v>
      </c>
      <c r="F83" s="110">
        <v>100</v>
      </c>
      <c r="G83" s="110">
        <v>20</v>
      </c>
      <c r="H83" s="110">
        <v>100</v>
      </c>
      <c r="I83" s="110">
        <v>100</v>
      </c>
      <c r="J83" s="110">
        <v>100</v>
      </c>
      <c r="K83" s="110">
        <v>100</v>
      </c>
      <c r="L83" s="110">
        <v>100</v>
      </c>
      <c r="M83" s="110">
        <v>81.818181818181827</v>
      </c>
      <c r="N83" s="110">
        <v>100</v>
      </c>
      <c r="O83" s="110">
        <v>80</v>
      </c>
      <c r="P83" s="32"/>
      <c r="Q83" s="32"/>
      <c r="S83" s="34"/>
    </row>
    <row r="84" spans="1:19">
      <c r="A84" s="27">
        <v>290300</v>
      </c>
      <c r="B84" s="36" t="s">
        <v>4</v>
      </c>
      <c r="C84" s="37" t="s">
        <v>22</v>
      </c>
      <c r="D84" s="28" t="s">
        <v>22</v>
      </c>
      <c r="E84" s="38" t="s">
        <v>136</v>
      </c>
      <c r="F84" s="110">
        <v>100</v>
      </c>
      <c r="G84" s="110">
        <v>100</v>
      </c>
      <c r="H84" s="110">
        <v>100</v>
      </c>
      <c r="I84" s="110">
        <v>100</v>
      </c>
      <c r="J84" s="110">
        <v>100</v>
      </c>
      <c r="K84" s="110">
        <v>100</v>
      </c>
      <c r="L84" s="110">
        <v>66.666666666666657</v>
      </c>
      <c r="M84" s="110">
        <v>80</v>
      </c>
      <c r="N84" s="110">
        <v>80</v>
      </c>
      <c r="O84" s="110">
        <v>66.666666666666657</v>
      </c>
      <c r="P84" s="32"/>
      <c r="Q84" s="32"/>
      <c r="S84" s="34"/>
    </row>
    <row r="85" spans="1:19">
      <c r="A85" s="27">
        <v>290323</v>
      </c>
      <c r="B85" s="36" t="s">
        <v>4</v>
      </c>
      <c r="C85" s="37" t="s">
        <v>22</v>
      </c>
      <c r="D85" s="28" t="s">
        <v>22</v>
      </c>
      <c r="E85" s="38" t="s">
        <v>137</v>
      </c>
      <c r="F85" s="110">
        <v>100</v>
      </c>
      <c r="G85" s="110">
        <v>100</v>
      </c>
      <c r="H85" s="110">
        <v>100</v>
      </c>
      <c r="I85" s="110">
        <v>100</v>
      </c>
      <c r="J85" s="110">
        <v>100</v>
      </c>
      <c r="K85" s="110">
        <v>100</v>
      </c>
      <c r="L85" s="110">
        <v>60</v>
      </c>
      <c r="M85" s="110">
        <v>80</v>
      </c>
      <c r="N85" s="110">
        <v>100</v>
      </c>
      <c r="O85" s="110">
        <v>20</v>
      </c>
      <c r="P85" s="32"/>
      <c r="Q85" s="32"/>
      <c r="S85" s="34"/>
    </row>
    <row r="86" spans="1:19">
      <c r="A86" s="27">
        <v>290530</v>
      </c>
      <c r="B86" s="36" t="s">
        <v>4</v>
      </c>
      <c r="C86" s="37" t="s">
        <v>22</v>
      </c>
      <c r="D86" s="28" t="s">
        <v>22</v>
      </c>
      <c r="E86" s="38" t="s">
        <v>138</v>
      </c>
      <c r="F86" s="110">
        <v>100</v>
      </c>
      <c r="G86" s="110">
        <v>88.888888888888886</v>
      </c>
      <c r="H86" s="110">
        <v>81.818181818181827</v>
      </c>
      <c r="I86" s="110">
        <v>10</v>
      </c>
      <c r="J86" s="110">
        <v>0</v>
      </c>
      <c r="K86" s="110">
        <v>50</v>
      </c>
      <c r="L86" s="110">
        <v>75</v>
      </c>
      <c r="M86" s="110">
        <v>100</v>
      </c>
      <c r="N86" s="110">
        <v>100</v>
      </c>
      <c r="O86" s="110">
        <v>85.714285714285708</v>
      </c>
      <c r="P86" s="32"/>
      <c r="Q86" s="32"/>
      <c r="S86" s="34"/>
    </row>
    <row r="87" spans="1:19">
      <c r="A87" s="27">
        <v>290620</v>
      </c>
      <c r="B87" s="36" t="s">
        <v>4</v>
      </c>
      <c r="C87" s="37" t="s">
        <v>22</v>
      </c>
      <c r="D87" s="28" t="s">
        <v>22</v>
      </c>
      <c r="E87" s="38" t="s">
        <v>139</v>
      </c>
      <c r="F87" s="110">
        <v>89.473684210526315</v>
      </c>
      <c r="G87" s="110">
        <v>100</v>
      </c>
      <c r="H87" s="110">
        <v>100</v>
      </c>
      <c r="I87" s="110">
        <v>90</v>
      </c>
      <c r="J87" s="110">
        <v>83.333333333333343</v>
      </c>
      <c r="K87" s="110">
        <v>100</v>
      </c>
      <c r="L87" s="110">
        <v>91.666666666666657</v>
      </c>
      <c r="M87" s="110">
        <v>100</v>
      </c>
      <c r="N87" s="110">
        <v>100</v>
      </c>
      <c r="O87" s="110">
        <v>50</v>
      </c>
      <c r="P87" s="32"/>
      <c r="Q87" s="32"/>
      <c r="S87" s="34"/>
    </row>
    <row r="88" spans="1:19">
      <c r="A88" s="27">
        <v>290760</v>
      </c>
      <c r="B88" s="36" t="s">
        <v>4</v>
      </c>
      <c r="C88" s="37" t="s">
        <v>22</v>
      </c>
      <c r="D88" s="28" t="s">
        <v>22</v>
      </c>
      <c r="E88" s="38" t="s">
        <v>140</v>
      </c>
      <c r="F88" s="110">
        <v>57.142857142857139</v>
      </c>
      <c r="G88" s="110">
        <v>50</v>
      </c>
      <c r="H88" s="110">
        <v>100</v>
      </c>
      <c r="I88" s="110">
        <v>100</v>
      </c>
      <c r="J88" s="110">
        <v>55.555555555555557</v>
      </c>
      <c r="K88" s="110">
        <v>100</v>
      </c>
      <c r="L88" s="110">
        <v>85.714285714285708</v>
      </c>
      <c r="M88" s="110">
        <v>100</v>
      </c>
      <c r="N88" s="110">
        <v>66.666666666666657</v>
      </c>
      <c r="O88" s="110">
        <v>100</v>
      </c>
      <c r="P88" s="32"/>
      <c r="Q88" s="32"/>
      <c r="S88" s="34"/>
    </row>
    <row r="89" spans="1:19">
      <c r="A89" s="27">
        <v>291130</v>
      </c>
      <c r="B89" s="36" t="s">
        <v>4</v>
      </c>
      <c r="C89" s="37" t="s">
        <v>22</v>
      </c>
      <c r="D89" s="28" t="s">
        <v>22</v>
      </c>
      <c r="E89" s="38" t="s">
        <v>141</v>
      </c>
      <c r="F89" s="110">
        <v>75</v>
      </c>
      <c r="G89" s="110">
        <v>100</v>
      </c>
      <c r="H89" s="110">
        <v>100</v>
      </c>
      <c r="I89" s="110">
        <v>100</v>
      </c>
      <c r="J89" s="110">
        <v>100</v>
      </c>
      <c r="K89" s="110">
        <v>50</v>
      </c>
      <c r="L89" s="110">
        <v>50</v>
      </c>
      <c r="M89" s="110">
        <v>50</v>
      </c>
      <c r="N89" s="110">
        <v>100</v>
      </c>
      <c r="O89" s="110">
        <v>100</v>
      </c>
      <c r="P89" s="32"/>
      <c r="Q89" s="32"/>
      <c r="S89" s="34"/>
    </row>
    <row r="90" spans="1:19">
      <c r="A90" s="27">
        <v>291240</v>
      </c>
      <c r="B90" s="36" t="s">
        <v>4</v>
      </c>
      <c r="C90" s="37" t="s">
        <v>22</v>
      </c>
      <c r="D90" s="28" t="s">
        <v>22</v>
      </c>
      <c r="E90" s="38" t="s">
        <v>142</v>
      </c>
      <c r="F90" s="110">
        <v>100</v>
      </c>
      <c r="G90" s="110">
        <v>100</v>
      </c>
      <c r="H90" s="110">
        <v>100</v>
      </c>
      <c r="I90" s="110">
        <v>100</v>
      </c>
      <c r="J90" s="110">
        <v>100</v>
      </c>
      <c r="K90" s="110">
        <v>66.666666666666657</v>
      </c>
      <c r="L90" s="110">
        <v>57.142857142857139</v>
      </c>
      <c r="M90" s="110">
        <v>80</v>
      </c>
      <c r="N90" s="110">
        <v>80</v>
      </c>
      <c r="O90" s="110">
        <v>66.666666666666657</v>
      </c>
      <c r="P90" s="32"/>
      <c r="Q90" s="32"/>
      <c r="S90" s="34"/>
    </row>
    <row r="91" spans="1:19">
      <c r="A91" s="27">
        <v>291310</v>
      </c>
      <c r="B91" s="36" t="s">
        <v>4</v>
      </c>
      <c r="C91" s="37" t="s">
        <v>22</v>
      </c>
      <c r="D91" s="28" t="s">
        <v>22</v>
      </c>
      <c r="E91" s="38" t="s">
        <v>143</v>
      </c>
      <c r="F91" s="110">
        <v>37.5</v>
      </c>
      <c r="G91" s="110">
        <v>100</v>
      </c>
      <c r="H91" s="110">
        <v>100</v>
      </c>
      <c r="I91" s="110">
        <v>100</v>
      </c>
      <c r="J91" s="110">
        <v>100</v>
      </c>
      <c r="K91" s="110">
        <v>100</v>
      </c>
      <c r="L91" s="110">
        <v>100</v>
      </c>
      <c r="M91" s="110">
        <v>100</v>
      </c>
      <c r="N91" s="110">
        <v>100</v>
      </c>
      <c r="O91" s="110">
        <v>100</v>
      </c>
      <c r="P91" s="32"/>
      <c r="Q91" s="32"/>
      <c r="S91" s="34"/>
    </row>
    <row r="92" spans="1:19">
      <c r="A92" s="27">
        <v>291460</v>
      </c>
      <c r="B92" s="36" t="s">
        <v>4</v>
      </c>
      <c r="C92" s="37" t="s">
        <v>22</v>
      </c>
      <c r="D92" s="28" t="s">
        <v>22</v>
      </c>
      <c r="E92" s="38" t="s">
        <v>22</v>
      </c>
      <c r="F92" s="110">
        <v>93.548387096774192</v>
      </c>
      <c r="G92" s="110">
        <v>96</v>
      </c>
      <c r="H92" s="110">
        <v>100</v>
      </c>
      <c r="I92" s="110">
        <v>100</v>
      </c>
      <c r="J92" s="110">
        <v>100</v>
      </c>
      <c r="K92" s="110">
        <v>100</v>
      </c>
      <c r="L92" s="110">
        <v>78.571428571428569</v>
      </c>
      <c r="M92" s="110">
        <v>100</v>
      </c>
      <c r="N92" s="110">
        <v>92.857142857142861</v>
      </c>
      <c r="O92" s="110">
        <v>88.888888888888886</v>
      </c>
      <c r="P92" s="32"/>
      <c r="Q92" s="32"/>
      <c r="S92" s="34"/>
    </row>
    <row r="93" spans="1:19">
      <c r="A93" s="27">
        <v>291535</v>
      </c>
      <c r="B93" s="36" t="s">
        <v>4</v>
      </c>
      <c r="C93" s="37" t="s">
        <v>22</v>
      </c>
      <c r="D93" s="28" t="s">
        <v>22</v>
      </c>
      <c r="E93" s="38" t="s">
        <v>144</v>
      </c>
      <c r="F93" s="110">
        <v>100</v>
      </c>
      <c r="G93" s="110">
        <v>100</v>
      </c>
      <c r="H93" s="110">
        <v>66.666666666666657</v>
      </c>
      <c r="I93" s="110">
        <v>100</v>
      </c>
      <c r="J93" s="110">
        <v>75</v>
      </c>
      <c r="K93" s="110">
        <v>66.666666666666657</v>
      </c>
      <c r="L93" s="110">
        <v>0</v>
      </c>
      <c r="M93" s="110">
        <v>100</v>
      </c>
      <c r="N93" s="110">
        <v>83.333333333333343</v>
      </c>
      <c r="O93" s="110">
        <v>0</v>
      </c>
      <c r="P93" s="32"/>
      <c r="Q93" s="32"/>
      <c r="S93" s="34"/>
    </row>
    <row r="94" spans="1:19">
      <c r="A94" s="27">
        <v>291835</v>
      </c>
      <c r="B94" s="36" t="s">
        <v>4</v>
      </c>
      <c r="C94" s="37" t="s">
        <v>22</v>
      </c>
      <c r="D94" s="28" t="s">
        <v>22</v>
      </c>
      <c r="E94" s="38" t="s">
        <v>145</v>
      </c>
      <c r="F94" s="110">
        <v>80</v>
      </c>
      <c r="G94" s="110">
        <v>87.5</v>
      </c>
      <c r="H94" s="110">
        <v>100</v>
      </c>
      <c r="I94" s="110">
        <v>100</v>
      </c>
      <c r="J94" s="110">
        <v>90</v>
      </c>
      <c r="K94" s="110">
        <v>86.666666666666671</v>
      </c>
      <c r="L94" s="110">
        <v>70</v>
      </c>
      <c r="M94" s="110">
        <v>100</v>
      </c>
      <c r="N94" s="110">
        <v>100</v>
      </c>
      <c r="O94" s="110">
        <v>87.5</v>
      </c>
      <c r="P94" s="32"/>
      <c r="Q94" s="32"/>
      <c r="S94" s="34"/>
    </row>
    <row r="95" spans="1:19">
      <c r="A95" s="27">
        <v>291850</v>
      </c>
      <c r="B95" s="36" t="s">
        <v>4</v>
      </c>
      <c r="C95" s="37" t="s">
        <v>22</v>
      </c>
      <c r="D95" s="28" t="s">
        <v>22</v>
      </c>
      <c r="E95" s="38" t="s">
        <v>146</v>
      </c>
      <c r="F95" s="110">
        <v>100</v>
      </c>
      <c r="G95" s="110">
        <v>100</v>
      </c>
      <c r="H95" s="110">
        <v>100</v>
      </c>
      <c r="I95" s="110">
        <v>100</v>
      </c>
      <c r="J95" s="110">
        <v>81.818181818181827</v>
      </c>
      <c r="K95" s="110">
        <v>100</v>
      </c>
      <c r="L95" s="110">
        <v>42.857142857142854</v>
      </c>
      <c r="M95" s="110">
        <v>100</v>
      </c>
      <c r="N95" s="110">
        <v>100</v>
      </c>
      <c r="O95" s="110">
        <v>66.666666666666657</v>
      </c>
      <c r="P95" s="32"/>
      <c r="Q95" s="32"/>
      <c r="S95" s="34"/>
    </row>
    <row r="96" spans="1:19">
      <c r="A96" s="27">
        <v>291915</v>
      </c>
      <c r="B96" s="36" t="s">
        <v>4</v>
      </c>
      <c r="C96" s="37" t="s">
        <v>22</v>
      </c>
      <c r="D96" s="28" t="s">
        <v>22</v>
      </c>
      <c r="E96" s="38" t="s">
        <v>147</v>
      </c>
      <c r="F96" s="110">
        <v>100</v>
      </c>
      <c r="G96" s="110">
        <v>100</v>
      </c>
      <c r="H96" s="110">
        <v>100</v>
      </c>
      <c r="I96" s="110">
        <v>100</v>
      </c>
      <c r="J96" s="110">
        <v>100</v>
      </c>
      <c r="K96" s="110">
        <v>100</v>
      </c>
      <c r="L96" s="110">
        <v>83.333333333333343</v>
      </c>
      <c r="M96" s="110">
        <v>100</v>
      </c>
      <c r="N96" s="110">
        <v>100</v>
      </c>
      <c r="O96" s="110">
        <v>100</v>
      </c>
      <c r="P96" s="32"/>
      <c r="Q96" s="32"/>
      <c r="S96" s="34"/>
    </row>
    <row r="97" spans="1:19">
      <c r="A97" s="27">
        <v>292205</v>
      </c>
      <c r="B97" s="36" t="s">
        <v>4</v>
      </c>
      <c r="C97" s="37" t="s">
        <v>22</v>
      </c>
      <c r="D97" s="28" t="s">
        <v>22</v>
      </c>
      <c r="E97" s="38" t="s">
        <v>148</v>
      </c>
      <c r="F97" s="110">
        <v>80</v>
      </c>
      <c r="G97" s="110">
        <v>100</v>
      </c>
      <c r="H97" s="110">
        <v>77.777777777777786</v>
      </c>
      <c r="I97" s="110">
        <v>75</v>
      </c>
      <c r="J97" s="110">
        <v>100</v>
      </c>
      <c r="K97" s="110">
        <v>88.888888888888886</v>
      </c>
      <c r="L97" s="110">
        <v>75</v>
      </c>
      <c r="M97" s="110">
        <v>100</v>
      </c>
      <c r="N97" s="110">
        <v>100</v>
      </c>
      <c r="O97" s="110">
        <v>37.5</v>
      </c>
      <c r="P97" s="32"/>
      <c r="Q97" s="32"/>
      <c r="S97" s="34"/>
    </row>
    <row r="98" spans="1:19">
      <c r="A98" s="27">
        <v>292560</v>
      </c>
      <c r="B98" s="36" t="s">
        <v>4</v>
      </c>
      <c r="C98" s="37" t="s">
        <v>22</v>
      </c>
      <c r="D98" s="28" t="s">
        <v>22</v>
      </c>
      <c r="E98" s="38" t="s">
        <v>149</v>
      </c>
      <c r="F98" s="110">
        <v>100</v>
      </c>
      <c r="G98" s="110">
        <v>100</v>
      </c>
      <c r="H98" s="110">
        <v>100</v>
      </c>
      <c r="I98" s="110">
        <v>100</v>
      </c>
      <c r="J98" s="110">
        <v>100</v>
      </c>
      <c r="K98" s="110">
        <v>100</v>
      </c>
      <c r="L98" s="110">
        <v>50</v>
      </c>
      <c r="M98" s="110">
        <v>100</v>
      </c>
      <c r="N98" s="110">
        <v>100</v>
      </c>
      <c r="O98" s="110">
        <v>100</v>
      </c>
      <c r="P98" s="32"/>
      <c r="Q98" s="32"/>
      <c r="S98" s="34"/>
    </row>
    <row r="99" spans="1:19">
      <c r="A99" s="27">
        <v>292925</v>
      </c>
      <c r="B99" s="36" t="s">
        <v>4</v>
      </c>
      <c r="C99" s="37" t="s">
        <v>22</v>
      </c>
      <c r="D99" s="28" t="s">
        <v>22</v>
      </c>
      <c r="E99" s="38" t="s">
        <v>150</v>
      </c>
      <c r="F99" s="110">
        <v>90</v>
      </c>
      <c r="G99" s="110">
        <v>87.5</v>
      </c>
      <c r="H99" s="110">
        <v>87.5</v>
      </c>
      <c r="I99" s="110">
        <v>100</v>
      </c>
      <c r="J99" s="110">
        <v>100</v>
      </c>
      <c r="K99" s="110">
        <v>80</v>
      </c>
      <c r="L99" s="110">
        <v>50</v>
      </c>
      <c r="M99" s="110">
        <v>100</v>
      </c>
      <c r="N99" s="110">
        <v>100</v>
      </c>
      <c r="O99" s="110">
        <v>50</v>
      </c>
      <c r="P99" s="32"/>
      <c r="Q99" s="32"/>
      <c r="S99" s="34"/>
    </row>
    <row r="100" spans="1:19">
      <c r="A100" s="27">
        <v>293240</v>
      </c>
      <c r="B100" s="36" t="s">
        <v>4</v>
      </c>
      <c r="C100" s="37" t="s">
        <v>22</v>
      </c>
      <c r="D100" s="28" t="s">
        <v>22</v>
      </c>
      <c r="E100" s="38" t="s">
        <v>151</v>
      </c>
      <c r="F100" s="110">
        <v>100</v>
      </c>
      <c r="G100" s="110">
        <v>100</v>
      </c>
      <c r="H100" s="110">
        <v>100</v>
      </c>
      <c r="I100" s="110">
        <v>75</v>
      </c>
      <c r="J100" s="110">
        <v>0</v>
      </c>
      <c r="K100" s="110">
        <v>100</v>
      </c>
      <c r="L100" s="110">
        <v>100</v>
      </c>
      <c r="M100" s="110">
        <v>25</v>
      </c>
      <c r="N100" s="110">
        <v>100</v>
      </c>
      <c r="O100" s="110">
        <v>100</v>
      </c>
      <c r="P100" s="32"/>
      <c r="Q100" s="32"/>
      <c r="S100" s="34"/>
    </row>
    <row r="101" spans="1:19">
      <c r="A101" s="27">
        <v>293360</v>
      </c>
      <c r="B101" s="36" t="s">
        <v>4</v>
      </c>
      <c r="C101" s="37" t="s">
        <v>22</v>
      </c>
      <c r="D101" s="28" t="s">
        <v>22</v>
      </c>
      <c r="E101" s="38" t="s">
        <v>152</v>
      </c>
      <c r="F101" s="110">
        <v>6.25</v>
      </c>
      <c r="G101" s="110">
        <v>85.714285714285708</v>
      </c>
      <c r="H101" s="110">
        <v>78.94736842105263</v>
      </c>
      <c r="I101" s="110">
        <v>40</v>
      </c>
      <c r="J101" s="110">
        <v>95.454545454545453</v>
      </c>
      <c r="K101" s="110">
        <v>90.322580645161281</v>
      </c>
      <c r="L101" s="110">
        <v>70</v>
      </c>
      <c r="M101" s="110">
        <v>65</v>
      </c>
      <c r="N101" s="110">
        <v>82.608695652173907</v>
      </c>
      <c r="O101" s="110">
        <v>87.5</v>
      </c>
      <c r="P101" s="32"/>
      <c r="Q101" s="32"/>
      <c r="S101" s="34"/>
    </row>
    <row r="102" spans="1:19">
      <c r="A102" s="21">
        <v>29022</v>
      </c>
      <c r="B102" s="21" t="s">
        <v>4</v>
      </c>
      <c r="C102" s="22" t="s">
        <v>23</v>
      </c>
      <c r="D102" s="21"/>
      <c r="E102" s="21"/>
      <c r="F102" s="110">
        <v>75.26315789473685</v>
      </c>
      <c r="G102" s="110">
        <v>91.082802547770697</v>
      </c>
      <c r="H102" s="110">
        <v>94.240837696335078</v>
      </c>
      <c r="I102" s="110">
        <v>84.105960264900659</v>
      </c>
      <c r="J102" s="110">
        <v>85.815602836879435</v>
      </c>
      <c r="K102" s="110">
        <v>88.165680473372774</v>
      </c>
      <c r="L102" s="110">
        <v>71.428571428571431</v>
      </c>
      <c r="M102" s="110">
        <v>87.969924812030072</v>
      </c>
      <c r="N102" s="110">
        <v>92.805755395683448</v>
      </c>
      <c r="O102" s="110">
        <v>78.333333333333329</v>
      </c>
      <c r="P102" s="32"/>
      <c r="Q102" s="32"/>
      <c r="S102" s="34"/>
    </row>
    <row r="103" spans="1:19">
      <c r="A103" s="27">
        <v>290510</v>
      </c>
      <c r="B103" s="36" t="s">
        <v>4</v>
      </c>
      <c r="C103" s="37" t="s">
        <v>23</v>
      </c>
      <c r="D103" s="28" t="s">
        <v>153</v>
      </c>
      <c r="E103" s="38" t="s">
        <v>154</v>
      </c>
      <c r="F103" s="110">
        <v>100</v>
      </c>
      <c r="G103" s="110">
        <v>62.5</v>
      </c>
      <c r="H103" s="110">
        <v>75</v>
      </c>
      <c r="I103" s="110">
        <v>66.666666666666657</v>
      </c>
      <c r="J103" s="110">
        <v>0</v>
      </c>
      <c r="K103" s="110">
        <v>12.5</v>
      </c>
      <c r="L103" s="110">
        <v>0</v>
      </c>
      <c r="M103" s="110">
        <v>0</v>
      </c>
      <c r="N103" s="110">
        <v>100</v>
      </c>
      <c r="O103" s="110">
        <v>0</v>
      </c>
      <c r="P103" s="32"/>
      <c r="Q103" s="32"/>
      <c r="S103" s="34"/>
    </row>
    <row r="104" spans="1:19">
      <c r="A104" s="27">
        <v>290550</v>
      </c>
      <c r="B104" s="36" t="s">
        <v>4</v>
      </c>
      <c r="C104" s="37" t="s">
        <v>23</v>
      </c>
      <c r="D104" s="28" t="s">
        <v>155</v>
      </c>
      <c r="E104" s="38" t="s">
        <v>156</v>
      </c>
      <c r="F104" s="110">
        <v>71.428571428571431</v>
      </c>
      <c r="G104" s="110">
        <v>100</v>
      </c>
      <c r="H104" s="110">
        <v>100</v>
      </c>
      <c r="I104" s="110">
        <v>83.333333333333343</v>
      </c>
      <c r="J104" s="110">
        <v>100</v>
      </c>
      <c r="K104" s="110">
        <v>100</v>
      </c>
      <c r="L104" s="110">
        <v>16.666666666666664</v>
      </c>
      <c r="M104" s="110">
        <v>75</v>
      </c>
      <c r="N104" s="110">
        <v>80</v>
      </c>
      <c r="O104" s="110">
        <v>75</v>
      </c>
      <c r="P104" s="32"/>
      <c r="Q104" s="32"/>
      <c r="S104" s="34"/>
    </row>
    <row r="105" spans="1:19">
      <c r="A105" s="27">
        <v>290687</v>
      </c>
      <c r="B105" s="36" t="s">
        <v>4</v>
      </c>
      <c r="C105" s="37" t="s">
        <v>23</v>
      </c>
      <c r="D105" s="28" t="s">
        <v>153</v>
      </c>
      <c r="E105" s="38" t="s">
        <v>157</v>
      </c>
      <c r="F105" s="110">
        <v>33.333333333333329</v>
      </c>
      <c r="G105" s="110">
        <v>100</v>
      </c>
      <c r="H105" s="110">
        <v>100</v>
      </c>
      <c r="I105" s="110">
        <v>100</v>
      </c>
      <c r="J105" s="110">
        <v>90</v>
      </c>
      <c r="K105" s="110">
        <v>100</v>
      </c>
      <c r="L105" s="110">
        <v>37.5</v>
      </c>
      <c r="M105" s="110">
        <v>73.333333333333329</v>
      </c>
      <c r="N105" s="110">
        <v>100</v>
      </c>
      <c r="O105" s="110">
        <v>86.666666666666671</v>
      </c>
      <c r="P105" s="32"/>
      <c r="Q105" s="32"/>
      <c r="S105" s="34"/>
    </row>
    <row r="106" spans="1:19">
      <c r="A106" s="27">
        <v>291750</v>
      </c>
      <c r="B106" s="36" t="s">
        <v>4</v>
      </c>
      <c r="C106" s="37" t="s">
        <v>23</v>
      </c>
      <c r="D106" s="28" t="s">
        <v>153</v>
      </c>
      <c r="E106" s="38" t="s">
        <v>23</v>
      </c>
      <c r="F106" s="110">
        <v>96</v>
      </c>
      <c r="G106" s="110">
        <v>100</v>
      </c>
      <c r="H106" s="110">
        <v>100</v>
      </c>
      <c r="I106" s="110">
        <v>95.238095238095227</v>
      </c>
      <c r="J106" s="110">
        <v>100</v>
      </c>
      <c r="K106" s="110">
        <v>96.969696969696969</v>
      </c>
      <c r="L106" s="110">
        <v>59.259259259259252</v>
      </c>
      <c r="M106" s="110">
        <v>62.5</v>
      </c>
      <c r="N106" s="110">
        <v>100</v>
      </c>
      <c r="O106" s="110">
        <v>85</v>
      </c>
      <c r="P106" s="32"/>
      <c r="Q106" s="32"/>
      <c r="S106" s="34"/>
    </row>
    <row r="107" spans="1:19">
      <c r="A107" s="27">
        <v>292010</v>
      </c>
      <c r="B107" s="36" t="s">
        <v>4</v>
      </c>
      <c r="C107" s="37" t="s">
        <v>23</v>
      </c>
      <c r="D107" s="28" t="s">
        <v>66</v>
      </c>
      <c r="E107" s="38" t="s">
        <v>158</v>
      </c>
      <c r="F107" s="110">
        <v>80</v>
      </c>
      <c r="G107" s="110">
        <v>100</v>
      </c>
      <c r="H107" s="110">
        <v>100</v>
      </c>
      <c r="I107" s="110">
        <v>100</v>
      </c>
      <c r="J107" s="110">
        <v>100</v>
      </c>
      <c r="K107" s="110">
        <v>100</v>
      </c>
      <c r="L107" s="110">
        <v>0</v>
      </c>
      <c r="M107" s="110">
        <v>0</v>
      </c>
      <c r="N107" s="110">
        <v>12.5</v>
      </c>
      <c r="O107" s="110">
        <v>0</v>
      </c>
      <c r="P107" s="32"/>
      <c r="Q107" s="32"/>
      <c r="S107" s="34"/>
    </row>
    <row r="108" spans="1:19">
      <c r="A108" s="27">
        <v>292120</v>
      </c>
      <c r="B108" s="36" t="s">
        <v>4</v>
      </c>
      <c r="C108" s="37" t="s">
        <v>23</v>
      </c>
      <c r="D108" s="39" t="s">
        <v>153</v>
      </c>
      <c r="E108" s="38" t="s">
        <v>159</v>
      </c>
      <c r="F108" s="110">
        <v>100</v>
      </c>
      <c r="G108" s="110">
        <v>100</v>
      </c>
      <c r="H108" s="110">
        <v>93.75</v>
      </c>
      <c r="I108" s="110">
        <v>66.666666666666657</v>
      </c>
      <c r="J108" s="110">
        <v>100</v>
      </c>
      <c r="K108" s="110">
        <v>66.666666666666657</v>
      </c>
      <c r="L108" s="110">
        <v>11.111111111111111</v>
      </c>
      <c r="M108" s="110">
        <v>0</v>
      </c>
      <c r="N108" s="110">
        <v>75</v>
      </c>
      <c r="O108" s="110">
        <v>88.888888888888886</v>
      </c>
      <c r="P108" s="32"/>
      <c r="Q108" s="32"/>
      <c r="S108" s="34"/>
    </row>
    <row r="109" spans="1:19">
      <c r="A109" s="27">
        <v>292140</v>
      </c>
      <c r="B109" s="36" t="s">
        <v>4</v>
      </c>
      <c r="C109" s="37" t="s">
        <v>23</v>
      </c>
      <c r="D109" s="28" t="s">
        <v>153</v>
      </c>
      <c r="E109" s="38" t="s">
        <v>160</v>
      </c>
      <c r="F109" s="110">
        <v>80</v>
      </c>
      <c r="G109" s="110">
        <v>87.5</v>
      </c>
      <c r="H109" s="110">
        <v>100</v>
      </c>
      <c r="I109" s="110">
        <v>100</v>
      </c>
      <c r="J109" s="110">
        <v>66.666666666666657</v>
      </c>
      <c r="K109" s="110">
        <v>66.666666666666657</v>
      </c>
      <c r="L109" s="110">
        <v>50</v>
      </c>
      <c r="M109" s="110">
        <v>100</v>
      </c>
      <c r="N109" s="110">
        <v>100</v>
      </c>
      <c r="O109" s="110">
        <v>25</v>
      </c>
      <c r="P109" s="32"/>
      <c r="Q109" s="32"/>
      <c r="S109" s="34"/>
    </row>
    <row r="110" spans="1:19">
      <c r="A110" s="27">
        <v>292170</v>
      </c>
      <c r="B110" s="36" t="s">
        <v>4</v>
      </c>
      <c r="C110" s="37" t="s">
        <v>23</v>
      </c>
      <c r="D110" s="28" t="s">
        <v>93</v>
      </c>
      <c r="E110" s="38" t="s">
        <v>161</v>
      </c>
      <c r="F110" s="110">
        <v>85.714285714285708</v>
      </c>
      <c r="G110" s="110">
        <v>100</v>
      </c>
      <c r="H110" s="110">
        <v>100</v>
      </c>
      <c r="I110" s="110">
        <v>100</v>
      </c>
      <c r="J110" s="110">
        <v>100</v>
      </c>
      <c r="K110" s="110">
        <v>100</v>
      </c>
      <c r="L110" s="110">
        <v>54.54545454545454</v>
      </c>
      <c r="M110" s="110">
        <v>80</v>
      </c>
      <c r="N110" s="110">
        <v>100</v>
      </c>
      <c r="O110" s="110">
        <v>100</v>
      </c>
      <c r="P110" s="32"/>
      <c r="Q110" s="32"/>
      <c r="S110" s="34"/>
    </row>
    <row r="111" spans="1:19">
      <c r="A111" s="27">
        <v>292335</v>
      </c>
      <c r="B111" s="36" t="s">
        <v>4</v>
      </c>
      <c r="C111" s="37" t="s">
        <v>23</v>
      </c>
      <c r="D111" s="28" t="s">
        <v>153</v>
      </c>
      <c r="E111" s="38" t="s">
        <v>162</v>
      </c>
      <c r="F111" s="110">
        <v>100</v>
      </c>
      <c r="G111" s="110">
        <v>90</v>
      </c>
      <c r="H111" s="110">
        <v>81.818181818181827</v>
      </c>
      <c r="I111" s="110">
        <v>66.666666666666657</v>
      </c>
      <c r="J111" s="110">
        <v>0</v>
      </c>
      <c r="K111" s="110">
        <v>7.6923076923076925</v>
      </c>
      <c r="L111" s="110">
        <v>100</v>
      </c>
      <c r="M111" s="110">
        <v>100</v>
      </c>
      <c r="N111" s="110">
        <v>100</v>
      </c>
      <c r="O111" s="110">
        <v>100</v>
      </c>
      <c r="P111" s="32"/>
      <c r="Q111" s="32"/>
      <c r="S111" s="34"/>
    </row>
    <row r="112" spans="1:19">
      <c r="A112" s="27">
        <v>292480</v>
      </c>
      <c r="B112" s="36" t="s">
        <v>4</v>
      </c>
      <c r="C112" s="37" t="s">
        <v>23</v>
      </c>
      <c r="D112" s="28" t="s">
        <v>78</v>
      </c>
      <c r="E112" s="38" t="s">
        <v>163</v>
      </c>
      <c r="F112" s="110">
        <v>100</v>
      </c>
      <c r="G112" s="110">
        <v>100</v>
      </c>
      <c r="H112" s="110">
        <v>100</v>
      </c>
      <c r="I112" s="110">
        <v>100</v>
      </c>
      <c r="J112" s="110">
        <v>57.142857142857139</v>
      </c>
      <c r="K112" s="110">
        <v>11.111111111111111</v>
      </c>
      <c r="L112" s="110">
        <v>25</v>
      </c>
      <c r="M112" s="110">
        <v>33.333333333333329</v>
      </c>
      <c r="N112" s="110">
        <v>100</v>
      </c>
      <c r="O112" s="110">
        <v>57.142857142857139</v>
      </c>
      <c r="P112" s="32"/>
      <c r="Q112" s="32"/>
      <c r="S112" s="34"/>
    </row>
    <row r="113" spans="1:19">
      <c r="A113" s="27">
        <v>292593</v>
      </c>
      <c r="B113" s="36" t="s">
        <v>4</v>
      </c>
      <c r="C113" s="37" t="s">
        <v>23</v>
      </c>
      <c r="D113" s="28" t="s">
        <v>66</v>
      </c>
      <c r="E113" s="38" t="s">
        <v>164</v>
      </c>
      <c r="F113" s="110">
        <v>100</v>
      </c>
      <c r="G113" s="110">
        <v>100</v>
      </c>
      <c r="H113" s="110">
        <v>100</v>
      </c>
      <c r="I113" s="110">
        <v>100</v>
      </c>
      <c r="J113" s="110">
        <v>50</v>
      </c>
      <c r="K113" s="110">
        <v>50</v>
      </c>
      <c r="L113" s="110">
        <v>33.333333333333329</v>
      </c>
      <c r="M113" s="110">
        <v>80</v>
      </c>
      <c r="N113" s="110" t="s">
        <v>60</v>
      </c>
      <c r="O113" s="110">
        <v>0</v>
      </c>
      <c r="P113" s="32"/>
      <c r="Q113" s="32"/>
      <c r="S113" s="34"/>
    </row>
    <row r="114" spans="1:19">
      <c r="A114" s="27">
        <v>292937</v>
      </c>
      <c r="B114" s="36" t="s">
        <v>4</v>
      </c>
      <c r="C114" s="37" t="s">
        <v>23</v>
      </c>
      <c r="D114" s="28" t="s">
        <v>66</v>
      </c>
      <c r="E114" s="38" t="s">
        <v>165</v>
      </c>
      <c r="F114" s="110">
        <v>100</v>
      </c>
      <c r="G114" s="110">
        <v>85.714285714285708</v>
      </c>
      <c r="H114" s="110">
        <v>85.714285714285708</v>
      </c>
      <c r="I114" s="110">
        <v>100</v>
      </c>
      <c r="J114" s="110">
        <v>100</v>
      </c>
      <c r="K114" s="110">
        <v>100</v>
      </c>
      <c r="L114" s="110">
        <v>0</v>
      </c>
      <c r="M114" s="110" t="s">
        <v>60</v>
      </c>
      <c r="N114" s="110">
        <v>100</v>
      </c>
      <c r="O114" s="110">
        <v>100</v>
      </c>
      <c r="P114" s="32"/>
      <c r="Q114" s="32"/>
      <c r="S114" s="34"/>
    </row>
    <row r="115" spans="1:19">
      <c r="A115" s="27">
        <v>292980</v>
      </c>
      <c r="B115" s="36" t="s">
        <v>4</v>
      </c>
      <c r="C115" s="37" t="s">
        <v>23</v>
      </c>
      <c r="D115" s="28" t="s">
        <v>153</v>
      </c>
      <c r="E115" s="38" t="s">
        <v>166</v>
      </c>
      <c r="F115" s="110">
        <v>100</v>
      </c>
      <c r="G115" s="110">
        <v>57.142857142857139</v>
      </c>
      <c r="H115" s="110">
        <v>100</v>
      </c>
      <c r="I115" s="110">
        <v>100</v>
      </c>
      <c r="J115" s="110">
        <v>50</v>
      </c>
      <c r="K115" s="110">
        <v>100</v>
      </c>
      <c r="L115" s="110" t="s">
        <v>60</v>
      </c>
      <c r="M115" s="110">
        <v>50</v>
      </c>
      <c r="N115" s="110">
        <v>100</v>
      </c>
      <c r="O115" s="110">
        <v>100</v>
      </c>
      <c r="P115" s="32"/>
      <c r="Q115" s="32"/>
      <c r="S115" s="34"/>
    </row>
    <row r="116" spans="1:19">
      <c r="A116" s="27">
        <v>293060</v>
      </c>
      <c r="B116" s="36" t="s">
        <v>4</v>
      </c>
      <c r="C116" s="37" t="s">
        <v>23</v>
      </c>
      <c r="D116" s="28" t="s">
        <v>153</v>
      </c>
      <c r="E116" s="38" t="s">
        <v>167</v>
      </c>
      <c r="F116" s="110">
        <v>100</v>
      </c>
      <c r="G116" s="110">
        <v>100</v>
      </c>
      <c r="H116" s="110">
        <v>100</v>
      </c>
      <c r="I116" s="110">
        <v>100</v>
      </c>
      <c r="J116" s="110">
        <v>100</v>
      </c>
      <c r="K116" s="110">
        <v>75</v>
      </c>
      <c r="L116" s="110">
        <v>50</v>
      </c>
      <c r="M116" s="110">
        <v>66.666666666666657</v>
      </c>
      <c r="N116" s="110">
        <v>100</v>
      </c>
      <c r="O116" s="110">
        <v>50</v>
      </c>
      <c r="P116" s="32"/>
      <c r="Q116" s="32"/>
      <c r="S116" s="34"/>
    </row>
    <row r="117" spans="1:19">
      <c r="A117" s="27">
        <v>293130</v>
      </c>
      <c r="B117" s="36" t="s">
        <v>4</v>
      </c>
      <c r="C117" s="37" t="s">
        <v>23</v>
      </c>
      <c r="D117" s="28" t="s">
        <v>78</v>
      </c>
      <c r="E117" s="38" t="s">
        <v>168</v>
      </c>
      <c r="F117" s="110">
        <v>100</v>
      </c>
      <c r="G117" s="110">
        <v>100</v>
      </c>
      <c r="H117" s="110">
        <v>77.777777777777786</v>
      </c>
      <c r="I117" s="110">
        <v>0</v>
      </c>
      <c r="J117" s="110">
        <v>0</v>
      </c>
      <c r="K117" s="110">
        <v>66.666666666666657</v>
      </c>
      <c r="L117" s="110">
        <v>66.666666666666657</v>
      </c>
      <c r="M117" s="110">
        <v>100</v>
      </c>
      <c r="N117" s="110">
        <v>100</v>
      </c>
      <c r="O117" s="110">
        <v>100</v>
      </c>
      <c r="P117" s="32"/>
      <c r="Q117" s="32"/>
      <c r="S117" s="34"/>
    </row>
    <row r="118" spans="1:19">
      <c r="A118" s="27">
        <v>293245</v>
      </c>
      <c r="B118" s="36" t="s">
        <v>4</v>
      </c>
      <c r="C118" s="37" t="s">
        <v>23</v>
      </c>
      <c r="D118" s="28" t="s">
        <v>153</v>
      </c>
      <c r="E118" s="38" t="s">
        <v>169</v>
      </c>
      <c r="F118" s="110">
        <v>85.714285714285708</v>
      </c>
      <c r="G118" s="110">
        <v>100</v>
      </c>
      <c r="H118" s="110">
        <v>88.888888888888886</v>
      </c>
      <c r="I118" s="110">
        <v>50</v>
      </c>
      <c r="J118" s="110">
        <v>0</v>
      </c>
      <c r="K118" s="110">
        <v>0</v>
      </c>
      <c r="L118" s="110">
        <v>14.285714285714285</v>
      </c>
      <c r="M118" s="110">
        <v>0</v>
      </c>
      <c r="N118" s="110">
        <v>40</v>
      </c>
      <c r="O118" s="110">
        <v>20</v>
      </c>
      <c r="P118" s="32"/>
      <c r="Q118" s="32"/>
      <c r="S118" s="34"/>
    </row>
    <row r="119" spans="1:19">
      <c r="A119" s="27">
        <v>293305</v>
      </c>
      <c r="B119" s="36" t="s">
        <v>4</v>
      </c>
      <c r="C119" s="37" t="s">
        <v>23</v>
      </c>
      <c r="D119" s="28" t="s">
        <v>66</v>
      </c>
      <c r="E119" s="38" t="s">
        <v>170</v>
      </c>
      <c r="F119" s="110">
        <v>100</v>
      </c>
      <c r="G119" s="110">
        <v>100</v>
      </c>
      <c r="H119" s="110">
        <v>100</v>
      </c>
      <c r="I119" s="110">
        <v>100</v>
      </c>
      <c r="J119" s="110">
        <v>100</v>
      </c>
      <c r="K119" s="110">
        <v>100</v>
      </c>
      <c r="L119" s="110">
        <v>33.333333333333329</v>
      </c>
      <c r="M119" s="110">
        <v>50</v>
      </c>
      <c r="N119" s="110">
        <v>100</v>
      </c>
      <c r="O119" s="110">
        <v>66.666666666666657</v>
      </c>
      <c r="P119" s="32"/>
      <c r="Q119" s="32"/>
      <c r="S119" s="34"/>
    </row>
    <row r="120" spans="1:19">
      <c r="A120" s="27">
        <v>293310</v>
      </c>
      <c r="B120" s="36" t="s">
        <v>4</v>
      </c>
      <c r="C120" s="37" t="s">
        <v>23</v>
      </c>
      <c r="D120" s="28" t="s">
        <v>66</v>
      </c>
      <c r="E120" s="38" t="s">
        <v>171</v>
      </c>
      <c r="F120" s="110">
        <v>100</v>
      </c>
      <c r="G120" s="110">
        <v>100</v>
      </c>
      <c r="H120" s="110">
        <v>100</v>
      </c>
      <c r="I120" s="110">
        <v>100</v>
      </c>
      <c r="J120" s="110">
        <v>0</v>
      </c>
      <c r="K120" s="110">
        <v>0</v>
      </c>
      <c r="L120" s="110">
        <v>0</v>
      </c>
      <c r="M120" s="110">
        <v>0</v>
      </c>
      <c r="N120" s="110">
        <v>100</v>
      </c>
      <c r="O120" s="110">
        <v>33.333333333333329</v>
      </c>
      <c r="P120" s="32"/>
      <c r="Q120" s="32"/>
      <c r="S120" s="34"/>
    </row>
    <row r="121" spans="1:19">
      <c r="A121" s="27">
        <v>293315</v>
      </c>
      <c r="B121" s="36" t="s">
        <v>4</v>
      </c>
      <c r="C121" s="37" t="s">
        <v>23</v>
      </c>
      <c r="D121" s="28" t="s">
        <v>153</v>
      </c>
      <c r="E121" s="38" t="s">
        <v>172</v>
      </c>
      <c r="F121" s="110">
        <v>66.666666666666657</v>
      </c>
      <c r="G121" s="110">
        <v>50</v>
      </c>
      <c r="H121" s="110">
        <v>83.333333333333343</v>
      </c>
      <c r="I121" s="110">
        <v>100</v>
      </c>
      <c r="J121" s="110">
        <v>66.666666666666657</v>
      </c>
      <c r="K121" s="110">
        <v>50</v>
      </c>
      <c r="L121" s="110">
        <v>60</v>
      </c>
      <c r="M121" s="110">
        <v>100</v>
      </c>
      <c r="N121" s="110">
        <v>100</v>
      </c>
      <c r="O121" s="110">
        <v>60</v>
      </c>
      <c r="P121" s="32"/>
      <c r="Q121" s="32"/>
      <c r="S121" s="34"/>
    </row>
    <row r="122" spans="1:19">
      <c r="A122" s="20">
        <v>2903</v>
      </c>
      <c r="B122" s="20" t="s">
        <v>5</v>
      </c>
      <c r="C122" s="20"/>
      <c r="D122" s="20"/>
      <c r="E122" s="20"/>
      <c r="F122" s="110">
        <v>65.963855421686745</v>
      </c>
      <c r="G122" s="110">
        <v>66.857142857142861</v>
      </c>
      <c r="H122" s="110">
        <v>71.036585365853654</v>
      </c>
      <c r="I122" s="110">
        <v>44.943820224719097</v>
      </c>
      <c r="J122" s="110">
        <v>51.170568561872912</v>
      </c>
      <c r="K122" s="110">
        <v>38.805970149253731</v>
      </c>
      <c r="L122" s="110">
        <v>41.638225255972692</v>
      </c>
      <c r="M122" s="110">
        <v>55.095541401273884</v>
      </c>
      <c r="N122" s="110">
        <v>69.579288025889966</v>
      </c>
      <c r="O122" s="110">
        <v>67.058823529411754</v>
      </c>
      <c r="P122" s="32"/>
      <c r="Q122" s="32"/>
      <c r="S122" s="34"/>
    </row>
    <row r="123" spans="1:19">
      <c r="A123" s="21">
        <v>29031</v>
      </c>
      <c r="B123" s="21" t="s">
        <v>5</v>
      </c>
      <c r="C123" s="22" t="s">
        <v>25</v>
      </c>
      <c r="D123" s="21"/>
      <c r="E123" s="21"/>
      <c r="F123" s="110">
        <v>86.029411764705884</v>
      </c>
      <c r="G123" s="110">
        <v>91.83673469387756</v>
      </c>
      <c r="H123" s="110">
        <v>94.545454545454547</v>
      </c>
      <c r="I123" s="110">
        <v>87.671232876712324</v>
      </c>
      <c r="J123" s="110">
        <v>75.925925925925924</v>
      </c>
      <c r="K123" s="110">
        <v>65.408805031446533</v>
      </c>
      <c r="L123" s="110">
        <v>41.32231404958678</v>
      </c>
      <c r="M123" s="110">
        <v>62.903225806451616</v>
      </c>
      <c r="N123" s="110">
        <v>88.695652173913047</v>
      </c>
      <c r="O123" s="110">
        <v>73.599999999999994</v>
      </c>
      <c r="P123" s="32"/>
      <c r="Q123" s="32"/>
      <c r="S123" s="34"/>
    </row>
    <row r="124" spans="1:19">
      <c r="A124" s="27">
        <v>290340</v>
      </c>
      <c r="B124" s="39" t="s">
        <v>5</v>
      </c>
      <c r="C124" s="40" t="s">
        <v>25</v>
      </c>
      <c r="D124" s="39" t="s">
        <v>173</v>
      </c>
      <c r="E124" s="27" t="s">
        <v>174</v>
      </c>
      <c r="F124" s="110">
        <v>100</v>
      </c>
      <c r="G124" s="110">
        <v>100</v>
      </c>
      <c r="H124" s="110">
        <v>100</v>
      </c>
      <c r="I124" s="110">
        <v>100</v>
      </c>
      <c r="J124" s="110">
        <v>90</v>
      </c>
      <c r="K124" s="110">
        <v>25</v>
      </c>
      <c r="L124" s="110">
        <v>60</v>
      </c>
      <c r="M124" s="110">
        <v>100</v>
      </c>
      <c r="N124" s="110">
        <v>85.714285714285708</v>
      </c>
      <c r="O124" s="110">
        <v>100</v>
      </c>
      <c r="P124" s="32"/>
      <c r="Q124" s="32"/>
      <c r="S124" s="34"/>
    </row>
    <row r="125" spans="1:19">
      <c r="A125" s="27">
        <v>291072</v>
      </c>
      <c r="B125" s="39" t="s">
        <v>5</v>
      </c>
      <c r="C125" s="40" t="s">
        <v>25</v>
      </c>
      <c r="D125" s="39" t="s">
        <v>173</v>
      </c>
      <c r="E125" s="27" t="s">
        <v>175</v>
      </c>
      <c r="F125" s="110">
        <v>100</v>
      </c>
      <c r="G125" s="110">
        <v>96.15384615384616</v>
      </c>
      <c r="H125" s="110">
        <v>87.2340425531915</v>
      </c>
      <c r="I125" s="110">
        <v>71.929824561403507</v>
      </c>
      <c r="J125" s="110">
        <v>73.469387755102048</v>
      </c>
      <c r="K125" s="110">
        <v>80</v>
      </c>
      <c r="L125" s="110">
        <v>55.102040816326522</v>
      </c>
      <c r="M125" s="110">
        <v>43.137254901960787</v>
      </c>
      <c r="N125" s="110">
        <v>91.489361702127653</v>
      </c>
      <c r="O125" s="110">
        <v>97.61904761904762</v>
      </c>
      <c r="P125" s="32"/>
      <c r="Q125" s="32"/>
      <c r="S125" s="34"/>
    </row>
    <row r="126" spans="1:19">
      <c r="A126" s="27">
        <v>291180</v>
      </c>
      <c r="B126" s="39" t="s">
        <v>5</v>
      </c>
      <c r="C126" s="40" t="s">
        <v>25</v>
      </c>
      <c r="D126" s="39" t="s">
        <v>173</v>
      </c>
      <c r="E126" s="27" t="s">
        <v>176</v>
      </c>
      <c r="F126" s="110">
        <v>77.777777777777786</v>
      </c>
      <c r="G126" s="110">
        <v>100</v>
      </c>
      <c r="H126" s="110">
        <v>87.5</v>
      </c>
      <c r="I126" s="110">
        <v>75</v>
      </c>
      <c r="J126" s="110">
        <v>50</v>
      </c>
      <c r="K126" s="110">
        <v>28.571428571428569</v>
      </c>
      <c r="L126" s="110">
        <v>0</v>
      </c>
      <c r="M126" s="110">
        <v>0</v>
      </c>
      <c r="N126" s="110">
        <v>50</v>
      </c>
      <c r="O126" s="110">
        <v>100</v>
      </c>
      <c r="P126" s="32"/>
      <c r="Q126" s="32"/>
      <c r="S126" s="34"/>
    </row>
    <row r="127" spans="1:19">
      <c r="A127" s="27">
        <v>291465</v>
      </c>
      <c r="B127" s="39" t="s">
        <v>5</v>
      </c>
      <c r="C127" s="40" t="s">
        <v>25</v>
      </c>
      <c r="D127" s="39" t="s">
        <v>173</v>
      </c>
      <c r="E127" s="27" t="s">
        <v>177</v>
      </c>
      <c r="F127" s="110">
        <v>93.75</v>
      </c>
      <c r="G127" s="110">
        <v>100</v>
      </c>
      <c r="H127" s="110">
        <v>100</v>
      </c>
      <c r="I127" s="110">
        <v>72.727272727272734</v>
      </c>
      <c r="J127" s="110">
        <v>70.588235294117652</v>
      </c>
      <c r="K127" s="110">
        <v>52.631578947368418</v>
      </c>
      <c r="L127" s="110">
        <v>66.666666666666657</v>
      </c>
      <c r="M127" s="110">
        <v>71.428571428571431</v>
      </c>
      <c r="N127" s="110">
        <v>87.5</v>
      </c>
      <c r="O127" s="110">
        <v>92</v>
      </c>
      <c r="P127" s="32"/>
      <c r="Q127" s="32"/>
      <c r="S127" s="34"/>
    </row>
    <row r="128" spans="1:19">
      <c r="A128" s="27">
        <v>291530</v>
      </c>
      <c r="B128" s="39" t="s">
        <v>5</v>
      </c>
      <c r="C128" s="40" t="s">
        <v>25</v>
      </c>
      <c r="D128" s="39" t="s">
        <v>173</v>
      </c>
      <c r="E128" s="27" t="s">
        <v>178</v>
      </c>
      <c r="F128" s="110">
        <v>100</v>
      </c>
      <c r="G128" s="110">
        <v>0</v>
      </c>
      <c r="H128" s="110">
        <v>100</v>
      </c>
      <c r="I128" s="110">
        <v>50</v>
      </c>
      <c r="J128" s="110">
        <v>0</v>
      </c>
      <c r="K128" s="110">
        <v>0</v>
      </c>
      <c r="L128" s="110">
        <v>50</v>
      </c>
      <c r="M128" s="110">
        <v>0</v>
      </c>
      <c r="N128" s="110">
        <v>100</v>
      </c>
      <c r="O128" s="110">
        <v>50</v>
      </c>
      <c r="P128" s="32"/>
      <c r="Q128" s="32"/>
      <c r="S128" s="34"/>
    </row>
    <row r="129" spans="1:19">
      <c r="A129" s="27">
        <v>291630</v>
      </c>
      <c r="B129" s="39" t="s">
        <v>5</v>
      </c>
      <c r="C129" s="40" t="s">
        <v>25</v>
      </c>
      <c r="D129" s="39" t="s">
        <v>173</v>
      </c>
      <c r="E129" s="27" t="s">
        <v>179</v>
      </c>
      <c r="F129" s="110">
        <v>100</v>
      </c>
      <c r="G129" s="110">
        <v>100</v>
      </c>
      <c r="H129" s="110">
        <v>100</v>
      </c>
      <c r="I129" s="110">
        <v>66.666666666666657</v>
      </c>
      <c r="J129" s="110">
        <v>100</v>
      </c>
      <c r="K129" s="110">
        <v>33.333333333333329</v>
      </c>
      <c r="L129" s="110">
        <v>66.666666666666657</v>
      </c>
      <c r="M129" s="110">
        <v>75</v>
      </c>
      <c r="N129" s="110">
        <v>66.666666666666657</v>
      </c>
      <c r="O129" s="110">
        <v>100</v>
      </c>
      <c r="P129" s="32"/>
      <c r="Q129" s="32"/>
      <c r="S129" s="34"/>
    </row>
    <row r="130" spans="1:19">
      <c r="A130" s="27">
        <v>292530</v>
      </c>
      <c r="B130" s="39" t="s">
        <v>5</v>
      </c>
      <c r="C130" s="40" t="s">
        <v>25</v>
      </c>
      <c r="D130" s="39" t="s">
        <v>173</v>
      </c>
      <c r="E130" s="27" t="s">
        <v>25</v>
      </c>
      <c r="F130" s="110">
        <v>87.5</v>
      </c>
      <c r="G130" s="110">
        <v>53.846153846153847</v>
      </c>
      <c r="H130" s="110">
        <v>73.076923076923066</v>
      </c>
      <c r="I130" s="110">
        <v>43.037974683544306</v>
      </c>
      <c r="J130" s="110">
        <v>44.897959183673471</v>
      </c>
      <c r="K130" s="110">
        <v>12.359550561797752</v>
      </c>
      <c r="L130" s="110">
        <v>67.532467532467535</v>
      </c>
      <c r="M130" s="110">
        <v>76.811594202898547</v>
      </c>
      <c r="N130" s="110">
        <v>88.311688311688314</v>
      </c>
      <c r="O130" s="110">
        <v>83.333333333333343</v>
      </c>
      <c r="P130" s="32"/>
      <c r="Q130" s="32"/>
      <c r="S130" s="34"/>
    </row>
    <row r="131" spans="1:19">
      <c r="A131" s="27">
        <v>292770</v>
      </c>
      <c r="B131" s="39" t="s">
        <v>5</v>
      </c>
      <c r="C131" s="40" t="s">
        <v>25</v>
      </c>
      <c r="D131" s="39" t="s">
        <v>173</v>
      </c>
      <c r="E131" s="27" t="s">
        <v>180</v>
      </c>
      <c r="F131" s="110">
        <v>100</v>
      </c>
      <c r="G131" s="110">
        <v>66.666666666666657</v>
      </c>
      <c r="H131" s="110">
        <v>20</v>
      </c>
      <c r="I131" s="110">
        <v>10.526315789473683</v>
      </c>
      <c r="J131" s="110">
        <v>27.27272727272727</v>
      </c>
      <c r="K131" s="110">
        <v>30</v>
      </c>
      <c r="L131" s="110">
        <v>0</v>
      </c>
      <c r="M131" s="110">
        <v>80</v>
      </c>
      <c r="N131" s="110">
        <v>88.888888888888886</v>
      </c>
      <c r="O131" s="110">
        <v>100</v>
      </c>
      <c r="P131" s="32"/>
      <c r="Q131" s="32"/>
      <c r="S131" s="34"/>
    </row>
    <row r="132" spans="1:19">
      <c r="A132" s="21">
        <v>29032</v>
      </c>
      <c r="B132" s="21" t="s">
        <v>5</v>
      </c>
      <c r="C132" s="22" t="s">
        <v>26</v>
      </c>
      <c r="D132" s="21"/>
      <c r="E132" s="21"/>
      <c r="F132" s="110">
        <v>42.97520661157025</v>
      </c>
      <c r="G132" s="110">
        <v>43.478260869565219</v>
      </c>
      <c r="H132" s="110">
        <v>50.943396226415096</v>
      </c>
      <c r="I132" s="110">
        <v>43</v>
      </c>
      <c r="J132" s="110">
        <v>21.59090909090909</v>
      </c>
      <c r="K132" s="110">
        <v>32.098765432098766</v>
      </c>
      <c r="L132" s="110">
        <v>20.73170731707317</v>
      </c>
      <c r="M132" s="110">
        <v>35.526315789473685</v>
      </c>
      <c r="N132" s="110">
        <v>79.012345679012341</v>
      </c>
      <c r="O132" s="110">
        <v>63.414634146341463</v>
      </c>
      <c r="P132" s="32"/>
      <c r="Q132" s="32"/>
      <c r="S132" s="34"/>
    </row>
    <row r="133" spans="1:19">
      <c r="A133" s="27">
        <v>290080</v>
      </c>
      <c r="B133" s="39" t="s">
        <v>5</v>
      </c>
      <c r="C133" s="40" t="s">
        <v>26</v>
      </c>
      <c r="D133" s="28" t="s">
        <v>5</v>
      </c>
      <c r="E133" s="27" t="s">
        <v>181</v>
      </c>
      <c r="F133" s="110">
        <v>28.571428571428569</v>
      </c>
      <c r="G133" s="110">
        <v>40</v>
      </c>
      <c r="H133" s="110">
        <v>28.571428571428569</v>
      </c>
      <c r="I133" s="110">
        <v>6.666666666666667</v>
      </c>
      <c r="J133" s="110">
        <v>0</v>
      </c>
      <c r="K133" s="110">
        <v>0</v>
      </c>
      <c r="L133" s="110">
        <v>12.5</v>
      </c>
      <c r="M133" s="110">
        <v>0</v>
      </c>
      <c r="N133" s="110">
        <v>16.666666666666664</v>
      </c>
      <c r="O133" s="110">
        <v>100</v>
      </c>
      <c r="P133" s="32"/>
      <c r="Q133" s="32"/>
      <c r="S133" s="34"/>
    </row>
    <row r="134" spans="1:19">
      <c r="A134" s="27">
        <v>290690</v>
      </c>
      <c r="B134" s="39" t="s">
        <v>5</v>
      </c>
      <c r="C134" s="40" t="s">
        <v>26</v>
      </c>
      <c r="D134" s="28" t="s">
        <v>5</v>
      </c>
      <c r="E134" s="27" t="s">
        <v>182</v>
      </c>
      <c r="F134" s="110">
        <v>33.333333333333329</v>
      </c>
      <c r="G134" s="110">
        <v>62.5</v>
      </c>
      <c r="H134" s="110">
        <v>71.428571428571431</v>
      </c>
      <c r="I134" s="110">
        <v>0</v>
      </c>
      <c r="J134" s="110">
        <v>0</v>
      </c>
      <c r="K134" s="110">
        <v>0</v>
      </c>
      <c r="L134" s="110">
        <v>0</v>
      </c>
      <c r="M134" s="110">
        <v>22.222222222222221</v>
      </c>
      <c r="N134" s="110">
        <v>0</v>
      </c>
      <c r="O134" s="110">
        <v>20</v>
      </c>
      <c r="P134" s="32"/>
      <c r="Q134" s="32"/>
      <c r="S134" s="34"/>
    </row>
    <row r="135" spans="1:19">
      <c r="A135" s="27">
        <v>291280</v>
      </c>
      <c r="B135" s="39" t="s">
        <v>5</v>
      </c>
      <c r="C135" s="40" t="s">
        <v>26</v>
      </c>
      <c r="D135" s="28" t="s">
        <v>5</v>
      </c>
      <c r="E135" s="27" t="s">
        <v>183</v>
      </c>
      <c r="F135" s="110" t="s">
        <v>60</v>
      </c>
      <c r="G135" s="110">
        <v>100</v>
      </c>
      <c r="H135" s="110">
        <v>100</v>
      </c>
      <c r="I135" s="110">
        <v>100</v>
      </c>
      <c r="J135" s="110">
        <v>100</v>
      </c>
      <c r="K135" s="110">
        <v>100</v>
      </c>
      <c r="L135" s="110">
        <v>66.666666666666657</v>
      </c>
      <c r="M135" s="110">
        <v>60</v>
      </c>
      <c r="N135" s="110">
        <v>100</v>
      </c>
      <c r="O135" s="110">
        <v>75</v>
      </c>
      <c r="P135" s="32"/>
      <c r="Q135" s="32"/>
      <c r="S135" s="34"/>
    </row>
    <row r="136" spans="1:19">
      <c r="A136" s="27">
        <v>291560</v>
      </c>
      <c r="B136" s="39" t="s">
        <v>5</v>
      </c>
      <c r="C136" s="40" t="s">
        <v>26</v>
      </c>
      <c r="D136" s="28" t="s">
        <v>5</v>
      </c>
      <c r="E136" s="27" t="s">
        <v>184</v>
      </c>
      <c r="F136" s="110">
        <v>97.435897435897431</v>
      </c>
      <c r="G136" s="110">
        <v>100</v>
      </c>
      <c r="H136" s="110">
        <v>100</v>
      </c>
      <c r="I136" s="110">
        <v>72.41379310344827</v>
      </c>
      <c r="J136" s="110">
        <v>90.909090909090907</v>
      </c>
      <c r="K136" s="110">
        <v>44.444444444444443</v>
      </c>
      <c r="L136" s="110">
        <v>0</v>
      </c>
      <c r="M136" s="110">
        <v>0</v>
      </c>
      <c r="N136" s="110">
        <v>9.0909090909090917</v>
      </c>
      <c r="O136" s="110">
        <v>4.7619047619047619</v>
      </c>
      <c r="P136" s="32"/>
      <c r="Q136" s="32"/>
      <c r="S136" s="34"/>
    </row>
    <row r="137" spans="1:19">
      <c r="A137" s="27">
        <v>291600</v>
      </c>
      <c r="B137" s="39" t="s">
        <v>5</v>
      </c>
      <c r="C137" s="40" t="s">
        <v>26</v>
      </c>
      <c r="D137" s="28" t="s">
        <v>5</v>
      </c>
      <c r="E137" s="27" t="s">
        <v>185</v>
      </c>
      <c r="F137" s="110">
        <v>83.333333333333343</v>
      </c>
      <c r="G137" s="110">
        <v>50</v>
      </c>
      <c r="H137" s="110">
        <v>100</v>
      </c>
      <c r="I137" s="110">
        <v>50</v>
      </c>
      <c r="J137" s="110">
        <v>75</v>
      </c>
      <c r="K137" s="110">
        <v>33.333333333333329</v>
      </c>
      <c r="L137" s="110">
        <v>57.142857142857139</v>
      </c>
      <c r="M137" s="110">
        <v>33.333333333333329</v>
      </c>
      <c r="N137" s="110">
        <v>100</v>
      </c>
      <c r="O137" s="110">
        <v>100</v>
      </c>
      <c r="P137" s="32"/>
      <c r="Q137" s="32"/>
      <c r="S137" s="34"/>
    </row>
    <row r="138" spans="1:19">
      <c r="A138" s="27">
        <v>291845</v>
      </c>
      <c r="B138" s="39" t="s">
        <v>5</v>
      </c>
      <c r="C138" s="40" t="s">
        <v>26</v>
      </c>
      <c r="D138" s="28" t="s">
        <v>5</v>
      </c>
      <c r="E138" s="27" t="s">
        <v>186</v>
      </c>
      <c r="F138" s="110">
        <v>80</v>
      </c>
      <c r="G138" s="110">
        <v>100</v>
      </c>
      <c r="H138" s="110">
        <v>33.333333333333329</v>
      </c>
      <c r="I138" s="110">
        <v>0</v>
      </c>
      <c r="J138" s="110">
        <v>0</v>
      </c>
      <c r="K138" s="110">
        <v>0</v>
      </c>
      <c r="L138" s="110" t="s">
        <v>60</v>
      </c>
      <c r="M138" s="110">
        <v>0</v>
      </c>
      <c r="N138" s="110">
        <v>0</v>
      </c>
      <c r="O138" s="110" t="s">
        <v>60</v>
      </c>
      <c r="P138" s="32"/>
      <c r="Q138" s="32"/>
      <c r="S138" s="34"/>
    </row>
    <row r="139" spans="1:19">
      <c r="A139" s="27">
        <v>291890</v>
      </c>
      <c r="B139" s="39" t="s">
        <v>5</v>
      </c>
      <c r="C139" s="40" t="s">
        <v>26</v>
      </c>
      <c r="D139" s="28" t="s">
        <v>5</v>
      </c>
      <c r="E139" s="27" t="s">
        <v>187</v>
      </c>
      <c r="F139" s="110">
        <v>100</v>
      </c>
      <c r="G139" s="110" t="s">
        <v>60</v>
      </c>
      <c r="H139" s="110" t="s">
        <v>60</v>
      </c>
      <c r="I139" s="110" t="s">
        <v>60</v>
      </c>
      <c r="J139" s="110" t="s">
        <v>60</v>
      </c>
      <c r="K139" s="110">
        <v>0</v>
      </c>
      <c r="L139" s="110" t="s">
        <v>60</v>
      </c>
      <c r="M139" s="110">
        <v>0</v>
      </c>
      <c r="N139" s="110">
        <v>0</v>
      </c>
      <c r="O139" s="110">
        <v>0</v>
      </c>
      <c r="P139" s="32"/>
      <c r="Q139" s="32"/>
      <c r="S139" s="34"/>
    </row>
    <row r="140" spans="1:19">
      <c r="A140" s="27">
        <v>292110</v>
      </c>
      <c r="B140" s="39" t="s">
        <v>5</v>
      </c>
      <c r="C140" s="40" t="s">
        <v>26</v>
      </c>
      <c r="D140" s="28" t="s">
        <v>5</v>
      </c>
      <c r="E140" s="27" t="s">
        <v>188</v>
      </c>
      <c r="F140" s="110">
        <v>87.5</v>
      </c>
      <c r="G140" s="110">
        <v>100</v>
      </c>
      <c r="H140" s="110">
        <v>100</v>
      </c>
      <c r="I140" s="110">
        <v>100</v>
      </c>
      <c r="J140" s="110">
        <v>100</v>
      </c>
      <c r="K140" s="110">
        <v>100</v>
      </c>
      <c r="L140" s="110">
        <v>66.666666666666657</v>
      </c>
      <c r="M140" s="110">
        <v>100</v>
      </c>
      <c r="N140" s="110">
        <v>75</v>
      </c>
      <c r="O140" s="110">
        <v>66.666666666666657</v>
      </c>
      <c r="P140" s="32"/>
      <c r="Q140" s="32"/>
      <c r="S140" s="34"/>
    </row>
    <row r="141" spans="1:19">
      <c r="A141" s="27">
        <v>292200</v>
      </c>
      <c r="B141" s="39" t="s">
        <v>5</v>
      </c>
      <c r="C141" s="40" t="s">
        <v>26</v>
      </c>
      <c r="D141" s="28" t="s">
        <v>5</v>
      </c>
      <c r="E141" s="27" t="s">
        <v>189</v>
      </c>
      <c r="F141" s="110">
        <v>0</v>
      </c>
      <c r="G141" s="110">
        <v>6.25</v>
      </c>
      <c r="H141" s="110">
        <v>5.5555555555555554</v>
      </c>
      <c r="I141" s="110">
        <v>38.888888888888893</v>
      </c>
      <c r="J141" s="110">
        <v>0</v>
      </c>
      <c r="K141" s="110">
        <v>21.428571428571427</v>
      </c>
      <c r="L141" s="110">
        <v>0</v>
      </c>
      <c r="M141" s="110">
        <v>54.54545454545454</v>
      </c>
      <c r="N141" s="110">
        <v>57.142857142857139</v>
      </c>
      <c r="O141" s="110">
        <v>31.25</v>
      </c>
      <c r="P141" s="32"/>
      <c r="Q141" s="32"/>
      <c r="S141" s="34"/>
    </row>
    <row r="142" spans="1:19">
      <c r="A142" s="27">
        <v>292300</v>
      </c>
      <c r="B142" s="39" t="s">
        <v>5</v>
      </c>
      <c r="C142" s="40" t="s">
        <v>26</v>
      </c>
      <c r="D142" s="28" t="s">
        <v>5</v>
      </c>
      <c r="E142" s="27" t="s">
        <v>190</v>
      </c>
      <c r="F142" s="110">
        <v>5</v>
      </c>
      <c r="G142" s="110">
        <v>0</v>
      </c>
      <c r="H142" s="110">
        <v>15.384615384615385</v>
      </c>
      <c r="I142" s="110">
        <v>5.2631578947368416</v>
      </c>
      <c r="J142" s="110">
        <v>4.5454545454545459</v>
      </c>
      <c r="K142" s="110">
        <v>14.285714285714285</v>
      </c>
      <c r="L142" s="110">
        <v>50</v>
      </c>
      <c r="M142" s="110">
        <v>33.333333333333329</v>
      </c>
      <c r="N142" s="110">
        <v>68.75</v>
      </c>
      <c r="O142" s="110">
        <v>82.35294117647058</v>
      </c>
      <c r="P142" s="32"/>
      <c r="Q142" s="32"/>
      <c r="S142" s="34"/>
    </row>
    <row r="143" spans="1:19">
      <c r="A143" s="27">
        <v>292550</v>
      </c>
      <c r="B143" s="39" t="s">
        <v>5</v>
      </c>
      <c r="C143" s="40" t="s">
        <v>26</v>
      </c>
      <c r="D143" s="28" t="s">
        <v>5</v>
      </c>
      <c r="E143" s="27" t="s">
        <v>191</v>
      </c>
      <c r="F143" s="110">
        <v>0</v>
      </c>
      <c r="G143" s="110">
        <v>0</v>
      </c>
      <c r="H143" s="110">
        <v>27.777777777777779</v>
      </c>
      <c r="I143" s="110">
        <v>21.428571428571427</v>
      </c>
      <c r="J143" s="110">
        <v>10</v>
      </c>
      <c r="K143" s="110">
        <v>16.666666666666664</v>
      </c>
      <c r="L143" s="110">
        <v>40</v>
      </c>
      <c r="M143" s="110">
        <v>87.5</v>
      </c>
      <c r="N143" s="110">
        <v>23.076923076923077</v>
      </c>
      <c r="O143" s="110">
        <v>0</v>
      </c>
      <c r="P143" s="32"/>
      <c r="Q143" s="32"/>
      <c r="S143" s="34"/>
    </row>
    <row r="144" spans="1:19">
      <c r="A144" s="27">
        <v>293135</v>
      </c>
      <c r="B144" s="39" t="s">
        <v>5</v>
      </c>
      <c r="C144" s="40" t="s">
        <v>26</v>
      </c>
      <c r="D144" s="28" t="s">
        <v>5</v>
      </c>
      <c r="E144" s="27" t="s">
        <v>26</v>
      </c>
      <c r="F144" s="110">
        <v>25</v>
      </c>
      <c r="G144" s="110">
        <v>96.296296296296291</v>
      </c>
      <c r="H144" s="110">
        <v>81.25</v>
      </c>
      <c r="I144" s="110">
        <v>23.636363636363637</v>
      </c>
      <c r="J144" s="110">
        <v>38.636363636363633</v>
      </c>
      <c r="K144" s="110">
        <v>57.692307692307686</v>
      </c>
      <c r="L144" s="110">
        <v>18</v>
      </c>
      <c r="M144" s="110">
        <v>79.166666666666657</v>
      </c>
      <c r="N144" s="110">
        <v>63.636363636363633</v>
      </c>
      <c r="O144" s="110">
        <v>38.888888888888893</v>
      </c>
      <c r="P144" s="32"/>
      <c r="Q144" s="32"/>
      <c r="S144" s="34"/>
    </row>
    <row r="145" spans="1:19">
      <c r="A145" s="27">
        <v>293325</v>
      </c>
      <c r="B145" s="39" t="s">
        <v>5</v>
      </c>
      <c r="C145" s="40" t="s">
        <v>26</v>
      </c>
      <c r="D145" s="28" t="s">
        <v>5</v>
      </c>
      <c r="E145" s="27" t="s">
        <v>192</v>
      </c>
      <c r="F145" s="110">
        <v>0</v>
      </c>
      <c r="G145" s="110" t="s">
        <v>60</v>
      </c>
      <c r="H145" s="110">
        <v>100</v>
      </c>
      <c r="I145" s="110">
        <v>50</v>
      </c>
      <c r="J145" s="110">
        <v>0</v>
      </c>
      <c r="K145" s="110">
        <v>100</v>
      </c>
      <c r="L145" s="110">
        <v>66.666666666666657</v>
      </c>
      <c r="M145" s="110" t="s">
        <v>60</v>
      </c>
      <c r="N145" s="110">
        <v>50</v>
      </c>
      <c r="O145" s="110">
        <v>50</v>
      </c>
      <c r="P145" s="32"/>
      <c r="Q145" s="32"/>
      <c r="S145" s="34"/>
    </row>
    <row r="146" spans="1:19">
      <c r="A146" s="20">
        <v>2904</v>
      </c>
      <c r="B146" s="20" t="s">
        <v>6</v>
      </c>
      <c r="C146" s="20"/>
      <c r="D146" s="20"/>
      <c r="E146" s="20"/>
      <c r="F146" s="110">
        <v>38.406198118428335</v>
      </c>
      <c r="G146" s="110">
        <v>44.762449914138521</v>
      </c>
      <c r="H146" s="110">
        <v>44.922737306843267</v>
      </c>
      <c r="I146" s="110">
        <v>44.102885821831869</v>
      </c>
      <c r="J146" s="110">
        <v>42.358078602620083</v>
      </c>
      <c r="K146" s="110">
        <v>42.248301420630021</v>
      </c>
      <c r="L146" s="110">
        <v>26.267880364109232</v>
      </c>
      <c r="M146" s="110">
        <v>43.005540166204987</v>
      </c>
      <c r="N146" s="110">
        <v>49.488591660110146</v>
      </c>
      <c r="O146" s="110">
        <v>44.565217391304344</v>
      </c>
      <c r="P146" s="32"/>
      <c r="Q146" s="32"/>
      <c r="S146" s="34"/>
    </row>
    <row r="147" spans="1:19">
      <c r="A147" s="21">
        <v>29041</v>
      </c>
      <c r="B147" s="21" t="s">
        <v>6</v>
      </c>
      <c r="C147" s="22" t="s">
        <v>28</v>
      </c>
      <c r="D147" s="21"/>
      <c r="E147" s="21"/>
      <c r="F147" s="110">
        <v>33.409610983981693</v>
      </c>
      <c r="G147" s="110">
        <v>47.867298578199055</v>
      </c>
      <c r="H147" s="110">
        <v>42.33409610983982</v>
      </c>
      <c r="I147" s="110">
        <v>57.25593667546174</v>
      </c>
      <c r="J147" s="110">
        <v>44.946808510638299</v>
      </c>
      <c r="K147" s="110">
        <v>42.462311557788944</v>
      </c>
      <c r="L147" s="110">
        <v>22.222222222222221</v>
      </c>
      <c r="M147" s="110">
        <v>52.617801047120416</v>
      </c>
      <c r="N147" s="110">
        <v>56.544502617801051</v>
      </c>
      <c r="O147" s="110">
        <v>56.281407035175882</v>
      </c>
      <c r="P147" s="32"/>
      <c r="Q147" s="32"/>
      <c r="S147" s="34"/>
    </row>
    <row r="148" spans="1:19">
      <c r="A148" s="27">
        <v>290570</v>
      </c>
      <c r="B148" s="28" t="s">
        <v>6</v>
      </c>
      <c r="C148" s="29" t="s">
        <v>28</v>
      </c>
      <c r="D148" s="28" t="s">
        <v>193</v>
      </c>
      <c r="E148" s="28" t="s">
        <v>28</v>
      </c>
      <c r="F148" s="110">
        <v>42.96875</v>
      </c>
      <c r="G148" s="110">
        <v>47.863247863247864</v>
      </c>
      <c r="H148" s="110">
        <v>46.428571428571431</v>
      </c>
      <c r="I148" s="110">
        <v>60.150375939849624</v>
      </c>
      <c r="J148" s="110">
        <v>74.545454545454547</v>
      </c>
      <c r="K148" s="110">
        <v>72.649572649572647</v>
      </c>
      <c r="L148" s="110">
        <v>20.192307692307693</v>
      </c>
      <c r="M148" s="110">
        <v>24</v>
      </c>
      <c r="N148" s="110">
        <v>32.142857142857146</v>
      </c>
      <c r="O148" s="110">
        <v>31.632653061224492</v>
      </c>
      <c r="P148" s="32"/>
      <c r="Q148" s="32"/>
      <c r="S148" s="34"/>
    </row>
    <row r="149" spans="1:19">
      <c r="A149" s="27">
        <v>290860</v>
      </c>
      <c r="B149" s="28" t="s">
        <v>6</v>
      </c>
      <c r="C149" s="29" t="s">
        <v>28</v>
      </c>
      <c r="D149" s="39" t="s">
        <v>194</v>
      </c>
      <c r="E149" s="28" t="s">
        <v>195</v>
      </c>
      <c r="F149" s="110">
        <v>0</v>
      </c>
      <c r="G149" s="110">
        <v>0</v>
      </c>
      <c r="H149" s="110">
        <v>66.666666666666657</v>
      </c>
      <c r="I149" s="110">
        <v>11.111111111111111</v>
      </c>
      <c r="J149" s="110">
        <v>0</v>
      </c>
      <c r="K149" s="110">
        <v>77.777777777777786</v>
      </c>
      <c r="L149" s="110">
        <v>12.5</v>
      </c>
      <c r="M149" s="110">
        <v>0</v>
      </c>
      <c r="N149" s="110">
        <v>0</v>
      </c>
      <c r="O149" s="110">
        <v>28.571428571428569</v>
      </c>
      <c r="P149" s="32"/>
      <c r="Q149" s="32"/>
      <c r="S149" s="34"/>
    </row>
    <row r="150" spans="1:19">
      <c r="A150" s="27">
        <v>291005</v>
      </c>
      <c r="B150" s="28" t="s">
        <v>6</v>
      </c>
      <c r="C150" s="29" t="s">
        <v>28</v>
      </c>
      <c r="D150" s="28" t="s">
        <v>193</v>
      </c>
      <c r="E150" s="36" t="s">
        <v>196</v>
      </c>
      <c r="F150" s="110">
        <v>51.428571428571423</v>
      </c>
      <c r="G150" s="110">
        <v>61.29032258064516</v>
      </c>
      <c r="H150" s="110">
        <v>89.473684210526315</v>
      </c>
      <c r="I150" s="110">
        <v>91.666666666666657</v>
      </c>
      <c r="J150" s="110">
        <v>81.481481481481481</v>
      </c>
      <c r="K150" s="110">
        <v>100</v>
      </c>
      <c r="L150" s="110">
        <v>32.142857142857146</v>
      </c>
      <c r="M150" s="110">
        <v>48</v>
      </c>
      <c r="N150" s="110">
        <v>75</v>
      </c>
      <c r="O150" s="110">
        <v>77.272727272727266</v>
      </c>
      <c r="P150" s="32"/>
      <c r="Q150" s="32"/>
      <c r="S150" s="34"/>
    </row>
    <row r="151" spans="1:19">
      <c r="A151" s="27">
        <v>292100</v>
      </c>
      <c r="B151" s="28" t="s">
        <v>6</v>
      </c>
      <c r="C151" s="29" t="s">
        <v>28</v>
      </c>
      <c r="D151" s="39" t="s">
        <v>194</v>
      </c>
      <c r="E151" s="28" t="s">
        <v>197</v>
      </c>
      <c r="F151" s="110">
        <v>94.444444444444443</v>
      </c>
      <c r="G151" s="110">
        <v>87.5</v>
      </c>
      <c r="H151" s="110">
        <v>66.666666666666657</v>
      </c>
      <c r="I151" s="110">
        <v>94.444444444444443</v>
      </c>
      <c r="J151" s="110">
        <v>79.310344827586206</v>
      </c>
      <c r="K151" s="110">
        <v>93.333333333333329</v>
      </c>
      <c r="L151" s="110">
        <v>46.666666666666664</v>
      </c>
      <c r="M151" s="110">
        <v>48</v>
      </c>
      <c r="N151" s="110">
        <v>100</v>
      </c>
      <c r="O151" s="110">
        <v>90.909090909090907</v>
      </c>
      <c r="P151" s="32"/>
      <c r="Q151" s="32"/>
      <c r="S151" s="34"/>
    </row>
    <row r="152" spans="1:19">
      <c r="A152" s="27">
        <v>292520</v>
      </c>
      <c r="B152" s="28" t="s">
        <v>6</v>
      </c>
      <c r="C152" s="29" t="s">
        <v>28</v>
      </c>
      <c r="D152" s="39" t="s">
        <v>194</v>
      </c>
      <c r="E152" s="28" t="s">
        <v>198</v>
      </c>
      <c r="F152" s="110">
        <v>72.727272727272734</v>
      </c>
      <c r="G152" s="110">
        <v>58.333333333333336</v>
      </c>
      <c r="H152" s="110">
        <v>46.666666666666664</v>
      </c>
      <c r="I152" s="110">
        <v>28.571428571428569</v>
      </c>
      <c r="J152" s="110">
        <v>28.571428571428569</v>
      </c>
      <c r="K152" s="110">
        <v>93.333333333333329</v>
      </c>
      <c r="L152" s="110">
        <v>0</v>
      </c>
      <c r="M152" s="110">
        <v>7.1428571428571423</v>
      </c>
      <c r="N152" s="110">
        <v>100</v>
      </c>
      <c r="O152" s="110">
        <v>92.307692307692307</v>
      </c>
      <c r="P152" s="32"/>
      <c r="Q152" s="32"/>
      <c r="S152" s="34"/>
    </row>
    <row r="153" spans="1:19">
      <c r="A153" s="27">
        <v>293070</v>
      </c>
      <c r="B153" s="28" t="s">
        <v>6</v>
      </c>
      <c r="C153" s="29" t="s">
        <v>28</v>
      </c>
      <c r="D153" s="28" t="s">
        <v>193</v>
      </c>
      <c r="E153" s="28" t="s">
        <v>199</v>
      </c>
      <c r="F153" s="110">
        <v>22</v>
      </c>
      <c r="G153" s="110">
        <v>61.111111111111114</v>
      </c>
      <c r="H153" s="110">
        <v>57.142857142857139</v>
      </c>
      <c r="I153" s="110">
        <v>76.363636363636374</v>
      </c>
      <c r="J153" s="110">
        <v>46.774193548387096</v>
      </c>
      <c r="K153" s="110">
        <v>32.758620689655174</v>
      </c>
      <c r="L153" s="110">
        <v>7.5</v>
      </c>
      <c r="M153" s="110">
        <v>13.725490196078432</v>
      </c>
      <c r="N153" s="110">
        <v>7.6923076923076925</v>
      </c>
      <c r="O153" s="110">
        <v>8</v>
      </c>
      <c r="P153" s="32"/>
      <c r="Q153" s="32"/>
      <c r="S153" s="34"/>
    </row>
    <row r="154" spans="1:19">
      <c r="A154" s="21">
        <v>29042</v>
      </c>
      <c r="B154" s="21" t="s">
        <v>6</v>
      </c>
      <c r="C154" s="22" t="s">
        <v>29</v>
      </c>
      <c r="D154" s="21"/>
      <c r="E154" s="21"/>
      <c r="F154" s="110">
        <v>61.788617886178862</v>
      </c>
      <c r="G154" s="110">
        <v>52.173913043478258</v>
      </c>
      <c r="H154" s="110">
        <v>54.887218045112782</v>
      </c>
      <c r="I154" s="110">
        <v>65.289256198347118</v>
      </c>
      <c r="J154" s="110">
        <v>46.280991735537192</v>
      </c>
      <c r="K154" s="110">
        <v>68</v>
      </c>
      <c r="L154" s="110">
        <v>35</v>
      </c>
      <c r="M154" s="110">
        <v>51.351351351351347</v>
      </c>
      <c r="N154" s="110">
        <v>77.89473684210526</v>
      </c>
      <c r="O154" s="110">
        <v>70.297029702970292</v>
      </c>
      <c r="P154" s="32"/>
      <c r="Q154" s="32"/>
      <c r="S154" s="34"/>
    </row>
    <row r="155" spans="1:19">
      <c r="A155" s="27">
        <v>290485</v>
      </c>
      <c r="B155" s="28" t="s">
        <v>6</v>
      </c>
      <c r="C155" s="37" t="s">
        <v>29</v>
      </c>
      <c r="D155" s="28" t="s">
        <v>200</v>
      </c>
      <c r="E155" s="28" t="s">
        <v>201</v>
      </c>
      <c r="F155" s="110">
        <v>100</v>
      </c>
      <c r="G155" s="110">
        <v>81.818181818181827</v>
      </c>
      <c r="H155" s="110">
        <v>100</v>
      </c>
      <c r="I155" s="110">
        <v>100</v>
      </c>
      <c r="J155" s="110">
        <v>93.75</v>
      </c>
      <c r="K155" s="110">
        <v>100</v>
      </c>
      <c r="L155" s="110">
        <v>42.857142857142854</v>
      </c>
      <c r="M155" s="110">
        <v>81.818181818181827</v>
      </c>
      <c r="N155" s="110">
        <v>100</v>
      </c>
      <c r="O155" s="110">
        <v>75</v>
      </c>
      <c r="P155" s="32"/>
      <c r="Q155" s="32"/>
      <c r="S155" s="34"/>
    </row>
    <row r="156" spans="1:19">
      <c r="A156" s="27">
        <v>290490</v>
      </c>
      <c r="B156" s="28" t="s">
        <v>6</v>
      </c>
      <c r="C156" s="37" t="s">
        <v>29</v>
      </c>
      <c r="D156" s="28" t="s">
        <v>200</v>
      </c>
      <c r="E156" s="36" t="s">
        <v>202</v>
      </c>
      <c r="F156" s="110">
        <v>30.76923076923077</v>
      </c>
      <c r="G156" s="110">
        <v>57.894736842105267</v>
      </c>
      <c r="H156" s="110">
        <v>20</v>
      </c>
      <c r="I156" s="110">
        <v>0</v>
      </c>
      <c r="J156" s="110">
        <v>0</v>
      </c>
      <c r="K156" s="110">
        <v>88.888888888888886</v>
      </c>
      <c r="L156" s="110">
        <v>16.666666666666664</v>
      </c>
      <c r="M156" s="110">
        <v>61.53846153846154</v>
      </c>
      <c r="N156" s="110">
        <v>62.5</v>
      </c>
      <c r="O156" s="110">
        <v>0</v>
      </c>
      <c r="P156" s="32"/>
      <c r="Q156" s="32"/>
      <c r="S156" s="34"/>
    </row>
    <row r="157" spans="1:19">
      <c r="A157" s="27">
        <v>290820</v>
      </c>
      <c r="B157" s="28" t="s">
        <v>6</v>
      </c>
      <c r="C157" s="37" t="s">
        <v>29</v>
      </c>
      <c r="D157" s="28" t="s">
        <v>62</v>
      </c>
      <c r="E157" s="36" t="s">
        <v>203</v>
      </c>
      <c r="F157" s="110">
        <v>75</v>
      </c>
      <c r="G157" s="110">
        <v>100</v>
      </c>
      <c r="H157" s="110">
        <v>100</v>
      </c>
      <c r="I157" s="110">
        <v>100</v>
      </c>
      <c r="J157" s="110">
        <v>42.857142857142854</v>
      </c>
      <c r="K157" s="110">
        <v>100</v>
      </c>
      <c r="L157" s="110">
        <v>0</v>
      </c>
      <c r="M157" s="110">
        <v>66.666666666666657</v>
      </c>
      <c r="N157" s="110">
        <v>50</v>
      </c>
      <c r="O157" s="110">
        <v>100</v>
      </c>
      <c r="P157" s="32"/>
      <c r="Q157" s="32"/>
      <c r="S157" s="34"/>
    </row>
    <row r="158" spans="1:19">
      <c r="A158" s="27">
        <v>290980</v>
      </c>
      <c r="B158" s="28" t="s">
        <v>6</v>
      </c>
      <c r="C158" s="37" t="s">
        <v>29</v>
      </c>
      <c r="D158" s="28" t="s">
        <v>200</v>
      </c>
      <c r="E158" s="36" t="s">
        <v>29</v>
      </c>
      <c r="F158" s="110">
        <v>61.904761904761905</v>
      </c>
      <c r="G158" s="110">
        <v>65.217391304347828</v>
      </c>
      <c r="H158" s="110">
        <v>74.193548387096769</v>
      </c>
      <c r="I158" s="110">
        <v>77.272727272727266</v>
      </c>
      <c r="J158" s="110">
        <v>77.272727272727266</v>
      </c>
      <c r="K158" s="110">
        <v>65.217391304347828</v>
      </c>
      <c r="L158" s="110">
        <v>10</v>
      </c>
      <c r="M158" s="110">
        <v>26.086956521739129</v>
      </c>
      <c r="N158" s="110">
        <v>50</v>
      </c>
      <c r="O158" s="110">
        <v>50</v>
      </c>
      <c r="P158" s="32"/>
      <c r="Q158" s="32"/>
      <c r="S158" s="34"/>
    </row>
    <row r="159" spans="1:19">
      <c r="A159" s="27">
        <v>291160</v>
      </c>
      <c r="B159" s="28" t="s">
        <v>6</v>
      </c>
      <c r="C159" s="37" t="s">
        <v>29</v>
      </c>
      <c r="D159" s="28" t="s">
        <v>200</v>
      </c>
      <c r="E159" s="36" t="s">
        <v>204</v>
      </c>
      <c r="F159" s="110">
        <v>0</v>
      </c>
      <c r="G159" s="110">
        <v>100</v>
      </c>
      <c r="H159" s="110">
        <v>75</v>
      </c>
      <c r="I159" s="110">
        <v>40</v>
      </c>
      <c r="J159" s="110">
        <v>80</v>
      </c>
      <c r="K159" s="110">
        <v>88.888888888888886</v>
      </c>
      <c r="L159" s="110">
        <v>9.0909090909090917</v>
      </c>
      <c r="M159" s="110">
        <v>91.666666666666657</v>
      </c>
      <c r="N159" s="110">
        <v>88.888888888888886</v>
      </c>
      <c r="O159" s="110">
        <v>41.666666666666671</v>
      </c>
      <c r="P159" s="32"/>
      <c r="Q159" s="32"/>
      <c r="S159" s="34"/>
    </row>
    <row r="160" spans="1:19">
      <c r="A160" s="27">
        <v>292060</v>
      </c>
      <c r="B160" s="28" t="s">
        <v>6</v>
      </c>
      <c r="C160" s="37" t="s">
        <v>29</v>
      </c>
      <c r="D160" s="28" t="s">
        <v>200</v>
      </c>
      <c r="E160" s="36" t="s">
        <v>205</v>
      </c>
      <c r="F160" s="110">
        <v>100</v>
      </c>
      <c r="G160" s="110">
        <v>100</v>
      </c>
      <c r="H160" s="110">
        <v>100</v>
      </c>
      <c r="I160" s="110">
        <v>100</v>
      </c>
      <c r="J160" s="110">
        <v>100</v>
      </c>
      <c r="K160" s="110">
        <v>100</v>
      </c>
      <c r="L160" s="110">
        <v>14.285714285714285</v>
      </c>
      <c r="M160" s="110">
        <v>0</v>
      </c>
      <c r="N160" s="110">
        <v>25</v>
      </c>
      <c r="O160" s="110">
        <v>60</v>
      </c>
      <c r="P160" s="32"/>
      <c r="Q160" s="32"/>
      <c r="S160" s="34"/>
    </row>
    <row r="161" spans="1:19">
      <c r="A161" s="27">
        <v>292230</v>
      </c>
      <c r="B161" s="28" t="s">
        <v>6</v>
      </c>
      <c r="C161" s="37" t="s">
        <v>29</v>
      </c>
      <c r="D161" s="28" t="s">
        <v>200</v>
      </c>
      <c r="E161" s="36" t="s">
        <v>206</v>
      </c>
      <c r="F161" s="110">
        <v>100</v>
      </c>
      <c r="G161" s="110">
        <v>100</v>
      </c>
      <c r="H161" s="110">
        <v>100</v>
      </c>
      <c r="I161" s="110">
        <v>100</v>
      </c>
      <c r="J161" s="110">
        <v>100</v>
      </c>
      <c r="K161" s="110">
        <v>100</v>
      </c>
      <c r="L161" s="110">
        <v>14.285714285714285</v>
      </c>
      <c r="M161" s="110">
        <v>42.857142857142854</v>
      </c>
      <c r="N161" s="110">
        <v>85.714285714285708</v>
      </c>
      <c r="O161" s="110">
        <v>91.666666666666657</v>
      </c>
      <c r="P161" s="32"/>
      <c r="Q161" s="32"/>
      <c r="S161" s="34"/>
    </row>
    <row r="162" spans="1:19">
      <c r="A162" s="27">
        <v>292900</v>
      </c>
      <c r="B162" s="28" t="s">
        <v>6</v>
      </c>
      <c r="C162" s="37" t="s">
        <v>29</v>
      </c>
      <c r="D162" s="28" t="s">
        <v>200</v>
      </c>
      <c r="E162" s="36" t="s">
        <v>207</v>
      </c>
      <c r="F162" s="110">
        <v>66.666666666666657</v>
      </c>
      <c r="G162" s="110">
        <v>100</v>
      </c>
      <c r="H162" s="110">
        <v>80</v>
      </c>
      <c r="I162" s="110">
        <v>87.5</v>
      </c>
      <c r="J162" s="110">
        <v>66.666666666666657</v>
      </c>
      <c r="K162" s="110">
        <v>83.333333333333343</v>
      </c>
      <c r="L162" s="110">
        <v>0</v>
      </c>
      <c r="M162" s="110">
        <v>71.428571428571431</v>
      </c>
      <c r="N162" s="110">
        <v>100</v>
      </c>
      <c r="O162" s="110">
        <v>50</v>
      </c>
      <c r="P162" s="32"/>
      <c r="Q162" s="32"/>
      <c r="S162" s="34"/>
    </row>
    <row r="163" spans="1:19">
      <c r="A163" s="27">
        <v>292960</v>
      </c>
      <c r="B163" s="28" t="s">
        <v>6</v>
      </c>
      <c r="C163" s="37" t="s">
        <v>29</v>
      </c>
      <c r="D163" s="28" t="s">
        <v>200</v>
      </c>
      <c r="E163" s="36" t="s">
        <v>208</v>
      </c>
      <c r="F163" s="110">
        <v>42.857142857142854</v>
      </c>
      <c r="G163" s="110">
        <v>60</v>
      </c>
      <c r="H163" s="110">
        <v>40</v>
      </c>
      <c r="I163" s="110">
        <v>33.333333333333329</v>
      </c>
      <c r="J163" s="110">
        <v>0</v>
      </c>
      <c r="K163" s="110">
        <v>58.333333333333336</v>
      </c>
      <c r="L163" s="110">
        <v>0</v>
      </c>
      <c r="M163" s="110">
        <v>50</v>
      </c>
      <c r="N163" s="110">
        <v>55.555555555555557</v>
      </c>
      <c r="O163" s="110">
        <v>25</v>
      </c>
      <c r="P163" s="32"/>
      <c r="Q163" s="32"/>
      <c r="S163" s="34"/>
    </row>
    <row r="164" spans="1:19">
      <c r="A164" s="21">
        <v>29043</v>
      </c>
      <c r="B164" s="21" t="s">
        <v>6</v>
      </c>
      <c r="C164" s="22" t="s">
        <v>30</v>
      </c>
      <c r="D164" s="21"/>
      <c r="E164" s="21"/>
      <c r="F164" s="110">
        <v>62.325581395348841</v>
      </c>
      <c r="G164" s="110">
        <v>63.274336283185839</v>
      </c>
      <c r="H164" s="110">
        <v>69.444444444444443</v>
      </c>
      <c r="I164" s="110">
        <v>67.039106145251395</v>
      </c>
      <c r="J164" s="110">
        <v>58.51063829787234</v>
      </c>
      <c r="K164" s="110">
        <v>69.672131147540981</v>
      </c>
      <c r="L164" s="110">
        <v>34.82587064676617</v>
      </c>
      <c r="M164" s="110">
        <v>52.040816326530617</v>
      </c>
      <c r="N164" s="110">
        <v>76.288659793814432</v>
      </c>
      <c r="O164" s="110">
        <v>60</v>
      </c>
      <c r="P164" s="32"/>
      <c r="Q164" s="32"/>
      <c r="S164" s="34"/>
    </row>
    <row r="165" spans="1:19">
      <c r="A165" s="27">
        <v>290650</v>
      </c>
      <c r="B165" s="28" t="s">
        <v>6</v>
      </c>
      <c r="C165" s="29" t="s">
        <v>30</v>
      </c>
      <c r="D165" s="28" t="s">
        <v>193</v>
      </c>
      <c r="E165" s="28" t="s">
        <v>209</v>
      </c>
      <c r="F165" s="110">
        <v>21.621621621621621</v>
      </c>
      <c r="G165" s="110">
        <v>17.241379310344829</v>
      </c>
      <c r="H165" s="110">
        <v>28.000000000000004</v>
      </c>
      <c r="I165" s="110">
        <v>9.0909090909090917</v>
      </c>
      <c r="J165" s="110">
        <v>9.5238095238095237</v>
      </c>
      <c r="K165" s="110">
        <v>93.548387096774192</v>
      </c>
      <c r="L165" s="110">
        <v>44.444444444444443</v>
      </c>
      <c r="M165" s="110">
        <v>45.833333333333329</v>
      </c>
      <c r="N165" s="110">
        <v>83.333333333333343</v>
      </c>
      <c r="O165" s="110">
        <v>81.818181818181827</v>
      </c>
      <c r="P165" s="32"/>
      <c r="Q165" s="32"/>
      <c r="S165" s="34"/>
    </row>
    <row r="166" spans="1:19">
      <c r="A166" s="27">
        <v>291610</v>
      </c>
      <c r="B166" s="28" t="s">
        <v>6</v>
      </c>
      <c r="C166" s="37" t="s">
        <v>30</v>
      </c>
      <c r="D166" s="28" t="s">
        <v>193</v>
      </c>
      <c r="E166" s="36" t="s">
        <v>210</v>
      </c>
      <c r="F166" s="110">
        <v>0</v>
      </c>
      <c r="G166" s="110">
        <v>0</v>
      </c>
      <c r="H166" s="110">
        <v>0</v>
      </c>
      <c r="I166" s="110">
        <v>0</v>
      </c>
      <c r="J166" s="110">
        <v>0</v>
      </c>
      <c r="K166" s="110">
        <v>28.571428571428569</v>
      </c>
      <c r="L166" s="110">
        <v>0</v>
      </c>
      <c r="M166" s="110">
        <v>7.6923076923076925</v>
      </c>
      <c r="N166" s="110">
        <v>14.285714285714285</v>
      </c>
      <c r="O166" s="110">
        <v>0</v>
      </c>
      <c r="P166" s="32"/>
      <c r="Q166" s="32"/>
      <c r="S166" s="34"/>
    </row>
    <row r="167" spans="1:19">
      <c r="A167" s="27">
        <v>291920</v>
      </c>
      <c r="B167" s="28" t="s">
        <v>6</v>
      </c>
      <c r="C167" s="37" t="s">
        <v>30</v>
      </c>
      <c r="D167" s="28" t="s">
        <v>193</v>
      </c>
      <c r="E167" s="36" t="s">
        <v>211</v>
      </c>
      <c r="F167" s="110">
        <v>2.2471910112359552</v>
      </c>
      <c r="G167" s="110">
        <v>10.843373493975903</v>
      </c>
      <c r="H167" s="110">
        <v>35.064935064935064</v>
      </c>
      <c r="I167" s="110">
        <v>67.10526315789474</v>
      </c>
      <c r="J167" s="110">
        <v>47.560975609756099</v>
      </c>
      <c r="K167" s="110">
        <v>44.871794871794876</v>
      </c>
      <c r="L167" s="110">
        <v>18.75</v>
      </c>
      <c r="M167" s="110">
        <v>36.363636363636367</v>
      </c>
      <c r="N167" s="110">
        <v>100</v>
      </c>
      <c r="O167" s="110">
        <v>100</v>
      </c>
      <c r="P167" s="32"/>
      <c r="Q167" s="32"/>
      <c r="S167" s="34"/>
    </row>
    <row r="168" spans="1:19">
      <c r="A168" s="27">
        <v>291992</v>
      </c>
      <c r="B168" s="28" t="s">
        <v>6</v>
      </c>
      <c r="C168" s="37" t="s">
        <v>30</v>
      </c>
      <c r="D168" s="28" t="s">
        <v>193</v>
      </c>
      <c r="E168" s="36" t="s">
        <v>212</v>
      </c>
      <c r="F168" s="110">
        <v>80</v>
      </c>
      <c r="G168" s="110">
        <v>90</v>
      </c>
      <c r="H168" s="110">
        <v>100</v>
      </c>
      <c r="I168" s="110">
        <v>23.076923076923077</v>
      </c>
      <c r="J168" s="110">
        <v>60</v>
      </c>
      <c r="K168" s="110">
        <v>0</v>
      </c>
      <c r="L168" s="110">
        <v>0</v>
      </c>
      <c r="M168" s="110">
        <v>16.666666666666664</v>
      </c>
      <c r="N168" s="110">
        <v>100</v>
      </c>
      <c r="O168" s="110">
        <v>16.666666666666664</v>
      </c>
      <c r="P168" s="32"/>
      <c r="Q168" s="32"/>
      <c r="S168" s="34"/>
    </row>
    <row r="169" spans="1:19">
      <c r="A169" s="27">
        <v>292740</v>
      </c>
      <c r="B169" s="28" t="s">
        <v>6</v>
      </c>
      <c r="C169" s="37" t="s">
        <v>30</v>
      </c>
      <c r="D169" s="28" t="s">
        <v>193</v>
      </c>
      <c r="E169" s="36" t="s">
        <v>30</v>
      </c>
      <c r="F169" s="110">
        <v>29.970902036857421</v>
      </c>
      <c r="G169" s="110">
        <v>35.384615384615387</v>
      </c>
      <c r="H169" s="110">
        <v>34.023668639053255</v>
      </c>
      <c r="I169" s="110">
        <v>34.719101123595507</v>
      </c>
      <c r="J169" s="110">
        <v>31.701631701631701</v>
      </c>
      <c r="K169" s="110">
        <v>24.944812362030905</v>
      </c>
      <c r="L169" s="110">
        <v>30.37974683544304</v>
      </c>
      <c r="M169" s="110">
        <v>48.793565683646115</v>
      </c>
      <c r="N169" s="110">
        <v>43.63103953147877</v>
      </c>
      <c r="O169" s="110">
        <v>38.026124818577649</v>
      </c>
      <c r="P169" s="32"/>
      <c r="Q169" s="32"/>
      <c r="S169" s="34"/>
    </row>
    <row r="170" spans="1:19">
      <c r="A170" s="27">
        <v>292860</v>
      </c>
      <c r="B170" s="28" t="s">
        <v>6</v>
      </c>
      <c r="C170" s="37" t="s">
        <v>30</v>
      </c>
      <c r="D170" s="28" t="s">
        <v>200</v>
      </c>
      <c r="E170" s="36" t="s">
        <v>213</v>
      </c>
      <c r="F170" s="110">
        <v>40</v>
      </c>
      <c r="G170" s="110">
        <v>4.1666666666666661</v>
      </c>
      <c r="H170" s="110">
        <v>0</v>
      </c>
      <c r="I170" s="110">
        <v>0</v>
      </c>
      <c r="J170" s="110">
        <v>0</v>
      </c>
      <c r="K170" s="110">
        <v>14.814814814814813</v>
      </c>
      <c r="L170" s="110">
        <v>0</v>
      </c>
      <c r="M170" s="110">
        <v>5.8823529411764701</v>
      </c>
      <c r="N170" s="110">
        <v>0</v>
      </c>
      <c r="O170" s="110">
        <v>3.8461538461538463</v>
      </c>
      <c r="P170" s="32"/>
      <c r="Q170" s="32"/>
      <c r="S170" s="34"/>
    </row>
    <row r="171" spans="1:19">
      <c r="A171" s="27">
        <v>292920</v>
      </c>
      <c r="B171" s="28" t="s">
        <v>6</v>
      </c>
      <c r="C171" s="37" t="s">
        <v>30</v>
      </c>
      <c r="D171" s="28" t="s">
        <v>200</v>
      </c>
      <c r="E171" s="36" t="s">
        <v>214</v>
      </c>
      <c r="F171" s="110">
        <v>34.615384615384613</v>
      </c>
      <c r="G171" s="110">
        <v>75</v>
      </c>
      <c r="H171" s="110">
        <v>83.333333333333343</v>
      </c>
      <c r="I171" s="110">
        <v>21.428571428571427</v>
      </c>
      <c r="J171" s="110">
        <v>22.727272727272727</v>
      </c>
      <c r="K171" s="110">
        <v>100</v>
      </c>
      <c r="L171" s="110">
        <v>44.444444444444443</v>
      </c>
      <c r="M171" s="110">
        <v>64.285714285714292</v>
      </c>
      <c r="N171" s="110">
        <v>12.5</v>
      </c>
      <c r="O171" s="110">
        <v>0</v>
      </c>
      <c r="P171" s="32"/>
      <c r="Q171" s="32"/>
      <c r="S171" s="34"/>
    </row>
    <row r="172" spans="1:19">
      <c r="A172" s="27">
        <v>292950</v>
      </c>
      <c r="B172" s="28" t="s">
        <v>6</v>
      </c>
      <c r="C172" s="37" t="s">
        <v>30</v>
      </c>
      <c r="D172" s="28" t="s">
        <v>200</v>
      </c>
      <c r="E172" s="36" t="s">
        <v>215</v>
      </c>
      <c r="F172" s="110">
        <v>100</v>
      </c>
      <c r="G172" s="110">
        <v>100</v>
      </c>
      <c r="H172" s="110">
        <v>55.000000000000007</v>
      </c>
      <c r="I172" s="110">
        <v>13.333333333333334</v>
      </c>
      <c r="J172" s="110">
        <v>14.285714285714285</v>
      </c>
      <c r="K172" s="110">
        <v>80</v>
      </c>
      <c r="L172" s="110">
        <v>53.846153846153847</v>
      </c>
      <c r="M172" s="110">
        <v>45.454545454545453</v>
      </c>
      <c r="N172" s="110">
        <v>80</v>
      </c>
      <c r="O172" s="110">
        <v>0</v>
      </c>
      <c r="P172" s="32"/>
      <c r="Q172" s="32"/>
      <c r="S172" s="34"/>
    </row>
    <row r="173" spans="1:19">
      <c r="A173" s="27">
        <v>292975</v>
      </c>
      <c r="B173" s="28" t="s">
        <v>6</v>
      </c>
      <c r="C173" s="37" t="s">
        <v>30</v>
      </c>
      <c r="D173" s="28" t="s">
        <v>200</v>
      </c>
      <c r="E173" s="36" t="s">
        <v>216</v>
      </c>
      <c r="F173" s="110">
        <v>0</v>
      </c>
      <c r="G173" s="110">
        <v>33.333333333333329</v>
      </c>
      <c r="H173" s="110">
        <v>0</v>
      </c>
      <c r="I173" s="110">
        <v>0</v>
      </c>
      <c r="J173" s="110">
        <v>0</v>
      </c>
      <c r="K173" s="110">
        <v>0</v>
      </c>
      <c r="L173" s="110">
        <v>0</v>
      </c>
      <c r="M173" s="110">
        <v>0</v>
      </c>
      <c r="N173" s="110">
        <v>100</v>
      </c>
      <c r="O173" s="110">
        <v>50</v>
      </c>
      <c r="P173" s="32"/>
      <c r="Q173" s="32"/>
      <c r="S173" s="34"/>
    </row>
    <row r="174" spans="1:19" ht="15.75" customHeight="1">
      <c r="A174" s="27">
        <v>293320</v>
      </c>
      <c r="B174" s="28" t="s">
        <v>6</v>
      </c>
      <c r="C174" s="37" t="s">
        <v>30</v>
      </c>
      <c r="D174" s="28" t="s">
        <v>193</v>
      </c>
      <c r="E174" s="36" t="s">
        <v>217</v>
      </c>
      <c r="F174" s="110">
        <v>46.153846153846153</v>
      </c>
      <c r="G174" s="110">
        <v>0</v>
      </c>
      <c r="H174" s="110">
        <v>0</v>
      </c>
      <c r="I174" s="110">
        <v>0</v>
      </c>
      <c r="J174" s="110">
        <v>0</v>
      </c>
      <c r="K174" s="110">
        <v>0</v>
      </c>
      <c r="L174" s="110">
        <v>0</v>
      </c>
      <c r="M174" s="110">
        <v>0</v>
      </c>
      <c r="N174" s="110">
        <v>0</v>
      </c>
      <c r="O174" s="110">
        <v>22.222222222222221</v>
      </c>
      <c r="P174" s="32"/>
      <c r="Q174" s="32"/>
      <c r="S174" s="34"/>
    </row>
    <row r="175" spans="1:19" ht="15" customHeight="1">
      <c r="A175" s="21">
        <v>29044</v>
      </c>
      <c r="B175" s="21" t="s">
        <v>6</v>
      </c>
      <c r="C175" s="22" t="s">
        <v>31</v>
      </c>
      <c r="D175" s="21"/>
      <c r="E175" s="21"/>
      <c r="F175" s="110">
        <v>78.225806451612897</v>
      </c>
      <c r="G175" s="110">
        <v>76.724137931034491</v>
      </c>
      <c r="H175" s="110">
        <v>82.110091743119256</v>
      </c>
      <c r="I175" s="110">
        <v>74.537037037037038</v>
      </c>
      <c r="J175" s="110">
        <v>65.816326530612244</v>
      </c>
      <c r="K175" s="110">
        <v>60.9375</v>
      </c>
      <c r="L175" s="110">
        <v>43.859649122807014</v>
      </c>
      <c r="M175" s="110">
        <v>52.439024390243901</v>
      </c>
      <c r="N175" s="110">
        <v>80.745341614906835</v>
      </c>
      <c r="O175" s="110">
        <v>59.523809523809526</v>
      </c>
      <c r="P175" s="32"/>
      <c r="Q175" s="32"/>
      <c r="S175" s="34"/>
    </row>
    <row r="176" spans="1:19">
      <c r="A176" s="27">
        <v>290100</v>
      </c>
      <c r="B176" s="28" t="s">
        <v>6</v>
      </c>
      <c r="C176" s="37" t="s">
        <v>31</v>
      </c>
      <c r="D176" s="28" t="s">
        <v>218</v>
      </c>
      <c r="E176" s="36" t="s">
        <v>219</v>
      </c>
      <c r="F176" s="110">
        <v>84.615384615384613</v>
      </c>
      <c r="G176" s="110">
        <v>66.666666666666657</v>
      </c>
      <c r="H176" s="110">
        <v>85.714285714285708</v>
      </c>
      <c r="I176" s="110">
        <v>92.857142857142861</v>
      </c>
      <c r="J176" s="110">
        <v>62.5</v>
      </c>
      <c r="K176" s="110">
        <v>92.307692307692307</v>
      </c>
      <c r="L176" s="110">
        <v>71.428571428571431</v>
      </c>
      <c r="M176" s="110">
        <v>62.5</v>
      </c>
      <c r="N176" s="110">
        <v>81.818181818181827</v>
      </c>
      <c r="O176" s="110">
        <v>63.636363636363633</v>
      </c>
      <c r="P176" s="32"/>
      <c r="Q176" s="32"/>
      <c r="S176" s="34"/>
    </row>
    <row r="177" spans="1:19">
      <c r="A177" s="27">
        <v>290230</v>
      </c>
      <c r="B177" s="28" t="s">
        <v>6</v>
      </c>
      <c r="C177" s="37" t="s">
        <v>31</v>
      </c>
      <c r="D177" s="28" t="s">
        <v>220</v>
      </c>
      <c r="E177" s="36" t="s">
        <v>221</v>
      </c>
      <c r="F177" s="110">
        <v>77.777777777777786</v>
      </c>
      <c r="G177" s="110">
        <v>75</v>
      </c>
      <c r="H177" s="110">
        <v>71.428571428571431</v>
      </c>
      <c r="I177" s="110">
        <v>100</v>
      </c>
      <c r="J177" s="110">
        <v>100</v>
      </c>
      <c r="K177" s="110">
        <v>66.666666666666657</v>
      </c>
      <c r="L177" s="110">
        <v>0</v>
      </c>
      <c r="M177" s="110">
        <v>0</v>
      </c>
      <c r="N177" s="110">
        <v>66.666666666666657</v>
      </c>
      <c r="O177" s="110">
        <v>100</v>
      </c>
      <c r="P177" s="32"/>
      <c r="Q177" s="32"/>
      <c r="S177" s="34"/>
    </row>
    <row r="178" spans="1:19">
      <c r="A178" s="27">
        <v>290730</v>
      </c>
      <c r="B178" s="28" t="s">
        <v>6</v>
      </c>
      <c r="C178" s="37" t="s">
        <v>31</v>
      </c>
      <c r="D178" s="28" t="s">
        <v>200</v>
      </c>
      <c r="E178" s="36" t="s">
        <v>222</v>
      </c>
      <c r="F178" s="110">
        <v>42.857142857142854</v>
      </c>
      <c r="G178" s="110">
        <v>6.666666666666667</v>
      </c>
      <c r="H178" s="110">
        <v>0</v>
      </c>
      <c r="I178" s="110">
        <v>0</v>
      </c>
      <c r="J178" s="110">
        <v>0</v>
      </c>
      <c r="K178" s="110">
        <v>0</v>
      </c>
      <c r="L178" s="110">
        <v>0</v>
      </c>
      <c r="M178" s="110">
        <v>11.111111111111111</v>
      </c>
      <c r="N178" s="110">
        <v>0</v>
      </c>
      <c r="O178" s="110">
        <v>0</v>
      </c>
      <c r="P178" s="32"/>
      <c r="Q178" s="32"/>
      <c r="S178" s="34"/>
    </row>
    <row r="179" spans="1:19">
      <c r="A179" s="27">
        <v>290830</v>
      </c>
      <c r="B179" s="28" t="s">
        <v>6</v>
      </c>
      <c r="C179" s="37" t="s">
        <v>31</v>
      </c>
      <c r="D179" s="28" t="s">
        <v>200</v>
      </c>
      <c r="E179" s="36" t="s">
        <v>223</v>
      </c>
      <c r="F179" s="110">
        <v>57.142857142857139</v>
      </c>
      <c r="G179" s="110">
        <v>100</v>
      </c>
      <c r="H179" s="110">
        <v>100</v>
      </c>
      <c r="I179" s="110">
        <v>100</v>
      </c>
      <c r="J179" s="110">
        <v>100</v>
      </c>
      <c r="K179" s="110">
        <v>100</v>
      </c>
      <c r="L179" s="110">
        <v>18.181818181818183</v>
      </c>
      <c r="M179" s="110">
        <v>50</v>
      </c>
      <c r="N179" s="110">
        <v>100</v>
      </c>
      <c r="O179" s="110">
        <v>66.666666666666657</v>
      </c>
      <c r="P179" s="32"/>
      <c r="Q179" s="32"/>
      <c r="S179" s="34"/>
    </row>
    <row r="180" spans="1:19">
      <c r="A180" s="27">
        <v>291020</v>
      </c>
      <c r="B180" s="28" t="s">
        <v>6</v>
      </c>
      <c r="C180" s="37" t="s">
        <v>31</v>
      </c>
      <c r="D180" s="28" t="s">
        <v>200</v>
      </c>
      <c r="E180" s="36" t="s">
        <v>224</v>
      </c>
      <c r="F180" s="110">
        <v>100</v>
      </c>
      <c r="G180" s="110" t="s">
        <v>60</v>
      </c>
      <c r="H180" s="110">
        <v>0</v>
      </c>
      <c r="I180" s="110" t="s">
        <v>60</v>
      </c>
      <c r="J180" s="110">
        <v>0</v>
      </c>
      <c r="K180" s="110">
        <v>0</v>
      </c>
      <c r="L180" s="110">
        <v>0</v>
      </c>
      <c r="M180" s="110">
        <v>0</v>
      </c>
      <c r="N180" s="110" t="s">
        <v>60</v>
      </c>
      <c r="O180" s="110">
        <v>0</v>
      </c>
      <c r="P180" s="32"/>
      <c r="Q180" s="32"/>
      <c r="S180" s="34"/>
    </row>
    <row r="181" spans="1:19">
      <c r="A181" s="27">
        <v>291030</v>
      </c>
      <c r="B181" s="28" t="s">
        <v>6</v>
      </c>
      <c r="C181" s="37" t="s">
        <v>31</v>
      </c>
      <c r="D181" s="28" t="s">
        <v>218</v>
      </c>
      <c r="E181" s="36" t="s">
        <v>225</v>
      </c>
      <c r="F181" s="110">
        <v>100</v>
      </c>
      <c r="G181" s="110">
        <v>33.333333333333329</v>
      </c>
      <c r="H181" s="110">
        <v>33.333333333333329</v>
      </c>
      <c r="I181" s="110">
        <v>0</v>
      </c>
      <c r="J181" s="110">
        <v>0</v>
      </c>
      <c r="K181" s="110">
        <v>0</v>
      </c>
      <c r="L181" s="110" t="s">
        <v>60</v>
      </c>
      <c r="M181" s="110">
        <v>25</v>
      </c>
      <c r="N181" s="110" t="s">
        <v>60</v>
      </c>
      <c r="O181" s="110" t="s">
        <v>60</v>
      </c>
      <c r="P181" s="32"/>
      <c r="Q181" s="32"/>
      <c r="S181" s="34"/>
    </row>
    <row r="182" spans="1:19">
      <c r="A182" s="27">
        <v>291685</v>
      </c>
      <c r="B182" s="28" t="s">
        <v>6</v>
      </c>
      <c r="C182" s="37" t="s">
        <v>31</v>
      </c>
      <c r="D182" s="28" t="s">
        <v>78</v>
      </c>
      <c r="E182" s="36" t="s">
        <v>226</v>
      </c>
      <c r="F182" s="110">
        <v>100</v>
      </c>
      <c r="G182" s="110">
        <v>100</v>
      </c>
      <c r="H182" s="110">
        <v>100</v>
      </c>
      <c r="I182" s="110">
        <v>100</v>
      </c>
      <c r="J182" s="110">
        <v>100</v>
      </c>
      <c r="K182" s="110">
        <v>100</v>
      </c>
      <c r="L182" s="110">
        <v>0</v>
      </c>
      <c r="M182" s="110">
        <v>100</v>
      </c>
      <c r="N182" s="110">
        <v>66.666666666666657</v>
      </c>
      <c r="O182" s="110">
        <v>100</v>
      </c>
      <c r="P182" s="32"/>
      <c r="Q182" s="32"/>
      <c r="S182" s="34"/>
    </row>
    <row r="183" spans="1:19">
      <c r="A183" s="27">
        <v>291780</v>
      </c>
      <c r="B183" s="28" t="s">
        <v>6</v>
      </c>
      <c r="C183" s="37" t="s">
        <v>31</v>
      </c>
      <c r="D183" s="28" t="s">
        <v>220</v>
      </c>
      <c r="E183" s="36" t="s">
        <v>227</v>
      </c>
      <c r="F183" s="110">
        <v>100</v>
      </c>
      <c r="G183" s="110">
        <v>100</v>
      </c>
      <c r="H183" s="110">
        <v>100</v>
      </c>
      <c r="I183" s="110">
        <v>72.727272727272734</v>
      </c>
      <c r="J183" s="110">
        <v>100</v>
      </c>
      <c r="K183" s="110">
        <v>83.333333333333343</v>
      </c>
      <c r="L183" s="110">
        <v>0</v>
      </c>
      <c r="M183" s="110">
        <v>80</v>
      </c>
      <c r="N183" s="110">
        <v>100</v>
      </c>
      <c r="O183" s="110">
        <v>20</v>
      </c>
      <c r="P183" s="32"/>
      <c r="Q183" s="32"/>
      <c r="S183" s="34"/>
    </row>
    <row r="184" spans="1:19">
      <c r="A184" s="27">
        <v>291820</v>
      </c>
      <c r="B184" s="28" t="s">
        <v>6</v>
      </c>
      <c r="C184" s="37" t="s">
        <v>31</v>
      </c>
      <c r="D184" s="28" t="s">
        <v>218</v>
      </c>
      <c r="E184" s="36" t="s">
        <v>228</v>
      </c>
      <c r="F184" s="110">
        <v>42.857142857142854</v>
      </c>
      <c r="G184" s="110">
        <v>100</v>
      </c>
      <c r="H184" s="110">
        <v>100</v>
      </c>
      <c r="I184" s="110">
        <v>100</v>
      </c>
      <c r="J184" s="110">
        <v>100</v>
      </c>
      <c r="K184" s="110">
        <v>100</v>
      </c>
      <c r="L184" s="110">
        <v>0</v>
      </c>
      <c r="M184" s="110">
        <v>37.5</v>
      </c>
      <c r="N184" s="110">
        <v>80</v>
      </c>
      <c r="O184" s="110">
        <v>0</v>
      </c>
      <c r="P184" s="32"/>
      <c r="Q184" s="32"/>
      <c r="S184" s="34"/>
    </row>
    <row r="185" spans="1:19">
      <c r="A185" s="27">
        <v>291880</v>
      </c>
      <c r="B185" s="28" t="s">
        <v>6</v>
      </c>
      <c r="C185" s="37" t="s">
        <v>31</v>
      </c>
      <c r="D185" s="28" t="s">
        <v>218</v>
      </c>
      <c r="E185" s="36" t="s">
        <v>229</v>
      </c>
      <c r="F185" s="110">
        <v>81.818181818181827</v>
      </c>
      <c r="G185" s="110">
        <v>90</v>
      </c>
      <c r="H185" s="110">
        <v>90</v>
      </c>
      <c r="I185" s="110">
        <v>66.666666666666657</v>
      </c>
      <c r="J185" s="110">
        <v>55.555555555555557</v>
      </c>
      <c r="K185" s="110">
        <v>77.777777777777786</v>
      </c>
      <c r="L185" s="110">
        <v>42.857142857142854</v>
      </c>
      <c r="M185" s="110">
        <v>54.54545454545454</v>
      </c>
      <c r="N185" s="110">
        <v>100</v>
      </c>
      <c r="O185" s="110">
        <v>83.333333333333343</v>
      </c>
      <c r="P185" s="32"/>
      <c r="Q185" s="32"/>
      <c r="S185" s="34"/>
    </row>
    <row r="186" spans="1:19">
      <c r="A186" s="27">
        <v>292130</v>
      </c>
      <c r="B186" s="28" t="s">
        <v>6</v>
      </c>
      <c r="C186" s="37" t="s">
        <v>31</v>
      </c>
      <c r="D186" s="28" t="s">
        <v>218</v>
      </c>
      <c r="E186" s="36" t="s">
        <v>230</v>
      </c>
      <c r="F186" s="110">
        <v>0</v>
      </c>
      <c r="G186" s="110">
        <v>60</v>
      </c>
      <c r="H186" s="110">
        <v>0</v>
      </c>
      <c r="I186" s="110">
        <v>0</v>
      </c>
      <c r="J186" s="110">
        <v>0</v>
      </c>
      <c r="K186" s="110">
        <v>0</v>
      </c>
      <c r="L186" s="110">
        <v>0</v>
      </c>
      <c r="M186" s="110">
        <v>0</v>
      </c>
      <c r="N186" s="110">
        <v>28.571428571428569</v>
      </c>
      <c r="O186" s="110" t="s">
        <v>60</v>
      </c>
      <c r="P186" s="32"/>
      <c r="Q186" s="32"/>
      <c r="S186" s="34"/>
    </row>
    <row r="187" spans="1:19">
      <c r="A187" s="27">
        <v>292220</v>
      </c>
      <c r="B187" s="28" t="s">
        <v>6</v>
      </c>
      <c r="C187" s="37" t="s">
        <v>31</v>
      </c>
      <c r="D187" s="28" t="s">
        <v>200</v>
      </c>
      <c r="E187" s="36" t="s">
        <v>231</v>
      </c>
      <c r="F187" s="110" t="s">
        <v>60</v>
      </c>
      <c r="G187" s="110">
        <v>100</v>
      </c>
      <c r="H187" s="110">
        <v>100</v>
      </c>
      <c r="I187" s="110">
        <v>100</v>
      </c>
      <c r="J187" s="110">
        <v>66.666666666666657</v>
      </c>
      <c r="K187" s="110" t="s">
        <v>60</v>
      </c>
      <c r="L187" s="110">
        <v>80</v>
      </c>
      <c r="M187" s="110">
        <v>100</v>
      </c>
      <c r="N187" s="110">
        <v>100</v>
      </c>
      <c r="O187" s="110">
        <v>100</v>
      </c>
      <c r="P187" s="32"/>
      <c r="Q187" s="32"/>
      <c r="S187" s="34"/>
    </row>
    <row r="188" spans="1:19">
      <c r="A188" s="27">
        <v>292240</v>
      </c>
      <c r="B188" s="28" t="s">
        <v>6</v>
      </c>
      <c r="C188" s="37" t="s">
        <v>31</v>
      </c>
      <c r="D188" s="28" t="s">
        <v>218</v>
      </c>
      <c r="E188" s="36" t="s">
        <v>232</v>
      </c>
      <c r="F188" s="110">
        <v>57.142857142857139</v>
      </c>
      <c r="G188" s="110">
        <v>85.714285714285708</v>
      </c>
      <c r="H188" s="110">
        <v>86.666666666666671</v>
      </c>
      <c r="I188" s="110">
        <v>50</v>
      </c>
      <c r="J188" s="110">
        <v>42.857142857142854</v>
      </c>
      <c r="K188" s="110">
        <v>83.333333333333343</v>
      </c>
      <c r="L188" s="110">
        <v>0</v>
      </c>
      <c r="M188" s="110">
        <v>22.222222222222221</v>
      </c>
      <c r="N188" s="110">
        <v>81.818181818181827</v>
      </c>
      <c r="O188" s="110">
        <v>100</v>
      </c>
      <c r="P188" s="32"/>
      <c r="Q188" s="32"/>
      <c r="S188" s="34"/>
    </row>
    <row r="189" spans="1:19">
      <c r="A189" s="27">
        <v>292250</v>
      </c>
      <c r="B189" s="28" t="s">
        <v>6</v>
      </c>
      <c r="C189" s="37" t="s">
        <v>31</v>
      </c>
      <c r="D189" s="28" t="s">
        <v>200</v>
      </c>
      <c r="E189" s="36" t="s">
        <v>233</v>
      </c>
      <c r="F189" s="110">
        <v>81.25</v>
      </c>
      <c r="G189" s="110">
        <v>92.857142857142861</v>
      </c>
      <c r="H189" s="110">
        <v>90</v>
      </c>
      <c r="I189" s="110">
        <v>45.454545454545453</v>
      </c>
      <c r="J189" s="110">
        <v>85.714285714285708</v>
      </c>
      <c r="K189" s="110">
        <v>62.5</v>
      </c>
      <c r="L189" s="110">
        <v>25</v>
      </c>
      <c r="M189" s="110">
        <v>88.888888888888886</v>
      </c>
      <c r="N189" s="110">
        <v>66.666666666666657</v>
      </c>
      <c r="O189" s="110">
        <v>87.5</v>
      </c>
      <c r="P189" s="32"/>
      <c r="Q189" s="32"/>
      <c r="S189" s="34"/>
    </row>
    <row r="190" spans="1:19">
      <c r="A190" s="27">
        <v>292575</v>
      </c>
      <c r="B190" s="28" t="s">
        <v>6</v>
      </c>
      <c r="C190" s="37" t="s">
        <v>31</v>
      </c>
      <c r="D190" s="28" t="s">
        <v>220</v>
      </c>
      <c r="E190" s="36" t="s">
        <v>234</v>
      </c>
      <c r="F190" s="110">
        <v>100</v>
      </c>
      <c r="G190" s="110">
        <v>80</v>
      </c>
      <c r="H190" s="110">
        <v>90</v>
      </c>
      <c r="I190" s="110">
        <v>56.25</v>
      </c>
      <c r="J190" s="110">
        <v>80</v>
      </c>
      <c r="K190" s="110">
        <v>43.75</v>
      </c>
      <c r="L190" s="110">
        <v>16.666666666666664</v>
      </c>
      <c r="M190" s="110">
        <v>41.17647058823529</v>
      </c>
      <c r="N190" s="110">
        <v>100</v>
      </c>
      <c r="O190" s="110">
        <v>100</v>
      </c>
      <c r="P190" s="32"/>
      <c r="Q190" s="32"/>
      <c r="S190" s="34"/>
    </row>
    <row r="191" spans="1:19">
      <c r="A191" s="27">
        <v>292730</v>
      </c>
      <c r="B191" s="28" t="s">
        <v>6</v>
      </c>
      <c r="C191" s="37" t="s">
        <v>31</v>
      </c>
      <c r="D191" s="28" t="s">
        <v>193</v>
      </c>
      <c r="E191" s="36" t="s">
        <v>235</v>
      </c>
      <c r="F191" s="110">
        <v>40</v>
      </c>
      <c r="G191" s="110">
        <v>12.5</v>
      </c>
      <c r="H191" s="110">
        <v>0</v>
      </c>
      <c r="I191" s="110">
        <v>0</v>
      </c>
      <c r="J191" s="110">
        <v>0</v>
      </c>
      <c r="K191" s="110">
        <v>75</v>
      </c>
      <c r="L191" s="110">
        <v>30</v>
      </c>
      <c r="M191" s="110">
        <v>85.714285714285708</v>
      </c>
      <c r="N191" s="110">
        <v>100</v>
      </c>
      <c r="O191" s="110">
        <v>75</v>
      </c>
      <c r="P191" s="32"/>
      <c r="Q191" s="32"/>
      <c r="S191" s="34"/>
    </row>
    <row r="192" spans="1:19">
      <c r="A192" s="27">
        <v>292850</v>
      </c>
      <c r="B192" s="28" t="s">
        <v>6</v>
      </c>
      <c r="C192" s="37" t="s">
        <v>31</v>
      </c>
      <c r="D192" s="28" t="s">
        <v>78</v>
      </c>
      <c r="E192" s="36" t="s">
        <v>236</v>
      </c>
      <c r="F192" s="110">
        <v>100</v>
      </c>
      <c r="G192" s="110">
        <v>100</v>
      </c>
      <c r="H192" s="110">
        <v>100</v>
      </c>
      <c r="I192" s="110">
        <v>100</v>
      </c>
      <c r="J192" s="110">
        <v>71.428571428571431</v>
      </c>
      <c r="K192" s="110">
        <v>100</v>
      </c>
      <c r="L192" s="110">
        <v>66.666666666666657</v>
      </c>
      <c r="M192" s="110">
        <v>0</v>
      </c>
      <c r="N192" s="110">
        <v>100</v>
      </c>
      <c r="O192" s="110">
        <v>66.666666666666657</v>
      </c>
      <c r="P192" s="32"/>
      <c r="Q192" s="32"/>
      <c r="S192" s="34"/>
    </row>
    <row r="193" spans="1:19">
      <c r="A193" s="27">
        <v>292870</v>
      </c>
      <c r="B193" s="28" t="s">
        <v>6</v>
      </c>
      <c r="C193" s="37" t="s">
        <v>31</v>
      </c>
      <c r="D193" s="28" t="s">
        <v>200</v>
      </c>
      <c r="E193" s="36" t="s">
        <v>31</v>
      </c>
      <c r="F193" s="110">
        <v>84.210526315789465</v>
      </c>
      <c r="G193" s="110">
        <v>92.72727272727272</v>
      </c>
      <c r="H193" s="110">
        <v>90.566037735849065</v>
      </c>
      <c r="I193" s="110">
        <v>97.435897435897431</v>
      </c>
      <c r="J193" s="110">
        <v>90.566037735849065</v>
      </c>
      <c r="K193" s="110">
        <v>91.17647058823529</v>
      </c>
      <c r="L193" s="110">
        <v>33.333333333333329</v>
      </c>
      <c r="M193" s="110">
        <v>70.454545454545453</v>
      </c>
      <c r="N193" s="110">
        <v>90.909090909090907</v>
      </c>
      <c r="O193" s="110">
        <v>93.939393939393938</v>
      </c>
      <c r="P193" s="32"/>
      <c r="Q193" s="32"/>
      <c r="S193" s="34"/>
    </row>
    <row r="194" spans="1:19">
      <c r="A194" s="27">
        <v>292910</v>
      </c>
      <c r="B194" s="28" t="s">
        <v>6</v>
      </c>
      <c r="C194" s="37" t="s">
        <v>31</v>
      </c>
      <c r="D194" s="28" t="s">
        <v>200</v>
      </c>
      <c r="E194" s="36" t="s">
        <v>237</v>
      </c>
      <c r="F194" s="110">
        <v>80</v>
      </c>
      <c r="G194" s="110">
        <v>71.428571428571431</v>
      </c>
      <c r="H194" s="110">
        <v>75</v>
      </c>
      <c r="I194" s="110">
        <v>33.333333333333329</v>
      </c>
      <c r="J194" s="110">
        <v>33.333333333333329</v>
      </c>
      <c r="K194" s="110">
        <v>0</v>
      </c>
      <c r="L194" s="110">
        <v>0</v>
      </c>
      <c r="M194" s="110">
        <v>0</v>
      </c>
      <c r="N194" s="110">
        <v>40</v>
      </c>
      <c r="O194" s="110">
        <v>0</v>
      </c>
      <c r="P194" s="32"/>
      <c r="Q194" s="32"/>
      <c r="S194" s="34"/>
    </row>
    <row r="195" spans="1:19">
      <c r="A195" s="27">
        <v>292940</v>
      </c>
      <c r="B195" s="28" t="s">
        <v>6</v>
      </c>
      <c r="C195" s="37" t="s">
        <v>31</v>
      </c>
      <c r="D195" s="28" t="s">
        <v>218</v>
      </c>
      <c r="E195" s="36" t="s">
        <v>238</v>
      </c>
      <c r="F195" s="110">
        <v>88.888888888888886</v>
      </c>
      <c r="G195" s="110">
        <v>87.5</v>
      </c>
      <c r="H195" s="110">
        <v>33.333333333333329</v>
      </c>
      <c r="I195" s="110">
        <v>0</v>
      </c>
      <c r="J195" s="110">
        <v>100</v>
      </c>
      <c r="K195" s="110">
        <v>83.333333333333343</v>
      </c>
      <c r="L195" s="110">
        <v>33.333333333333329</v>
      </c>
      <c r="M195" s="110">
        <v>50</v>
      </c>
      <c r="N195" s="110">
        <v>100</v>
      </c>
      <c r="O195" s="110">
        <v>100</v>
      </c>
      <c r="P195" s="32"/>
      <c r="Q195" s="32"/>
      <c r="S195" s="34"/>
    </row>
    <row r="196" spans="1:19">
      <c r="A196" s="27">
        <v>293160</v>
      </c>
      <c r="B196" s="28" t="s">
        <v>6</v>
      </c>
      <c r="C196" s="37" t="s">
        <v>31</v>
      </c>
      <c r="D196" s="28" t="s">
        <v>220</v>
      </c>
      <c r="E196" s="41" t="s">
        <v>239</v>
      </c>
      <c r="F196" s="110">
        <v>66.666666666666657</v>
      </c>
      <c r="G196" s="110">
        <v>50</v>
      </c>
      <c r="H196" s="110">
        <v>100</v>
      </c>
      <c r="I196" s="110">
        <v>33.333333333333329</v>
      </c>
      <c r="J196" s="110">
        <v>71.428571428571431</v>
      </c>
      <c r="K196" s="110">
        <v>100</v>
      </c>
      <c r="L196" s="110">
        <v>50</v>
      </c>
      <c r="M196" s="110">
        <v>20</v>
      </c>
      <c r="N196" s="110">
        <v>50</v>
      </c>
      <c r="O196" s="110">
        <v>66.666666666666657</v>
      </c>
      <c r="P196" s="32"/>
      <c r="Q196" s="32"/>
      <c r="S196" s="34"/>
    </row>
    <row r="197" spans="1:19">
      <c r="A197" s="27">
        <v>293210</v>
      </c>
      <c r="B197" s="28" t="s">
        <v>6</v>
      </c>
      <c r="C197" s="37" t="s">
        <v>31</v>
      </c>
      <c r="D197" s="28" t="s">
        <v>218</v>
      </c>
      <c r="E197" s="36" t="s">
        <v>240</v>
      </c>
      <c r="F197" s="110">
        <v>12.5</v>
      </c>
      <c r="G197" s="110">
        <v>0</v>
      </c>
      <c r="H197" s="110">
        <v>0</v>
      </c>
      <c r="I197" s="110">
        <v>0</v>
      </c>
      <c r="J197" s="110">
        <v>0</v>
      </c>
      <c r="K197" s="110">
        <v>0</v>
      </c>
      <c r="L197" s="110">
        <v>0</v>
      </c>
      <c r="M197" s="110">
        <v>0</v>
      </c>
      <c r="N197" s="110">
        <v>0</v>
      </c>
      <c r="O197" s="110">
        <v>0</v>
      </c>
      <c r="P197" s="32"/>
      <c r="Q197" s="32"/>
      <c r="S197" s="34"/>
    </row>
    <row r="198" spans="1:19">
      <c r="A198" s="27">
        <v>293317</v>
      </c>
      <c r="B198" s="28" t="s">
        <v>6</v>
      </c>
      <c r="C198" s="37" t="s">
        <v>31</v>
      </c>
      <c r="D198" s="28" t="s">
        <v>200</v>
      </c>
      <c r="E198" s="36" t="s">
        <v>241</v>
      </c>
      <c r="F198" s="110">
        <v>100</v>
      </c>
      <c r="G198" s="110">
        <v>100</v>
      </c>
      <c r="H198" s="110">
        <v>100</v>
      </c>
      <c r="I198" s="110">
        <v>50</v>
      </c>
      <c r="J198" s="110">
        <v>100</v>
      </c>
      <c r="K198" s="110">
        <v>100</v>
      </c>
      <c r="L198" s="110">
        <v>20</v>
      </c>
      <c r="M198" s="110">
        <v>100</v>
      </c>
      <c r="N198" s="110">
        <v>50</v>
      </c>
      <c r="O198" s="110">
        <v>25</v>
      </c>
      <c r="P198" s="32"/>
      <c r="Q198" s="32"/>
      <c r="S198" s="34"/>
    </row>
    <row r="199" spans="1:19">
      <c r="A199" s="20">
        <v>2905</v>
      </c>
      <c r="B199" s="20" t="s">
        <v>7</v>
      </c>
      <c r="C199" s="20"/>
      <c r="D199" s="20"/>
      <c r="E199" s="20"/>
      <c r="F199" s="110">
        <v>72.776280323450138</v>
      </c>
      <c r="G199" s="110">
        <v>67.567567567567565</v>
      </c>
      <c r="H199" s="110">
        <v>71.794871794871796</v>
      </c>
      <c r="I199" s="110">
        <v>71.2166172106825</v>
      </c>
      <c r="J199" s="110">
        <v>58.359621451104104</v>
      </c>
      <c r="K199" s="110">
        <v>63.722397476340696</v>
      </c>
      <c r="L199" s="110">
        <v>40.206185567010309</v>
      </c>
      <c r="M199" s="110">
        <v>52</v>
      </c>
      <c r="N199" s="110">
        <v>79.6875</v>
      </c>
      <c r="O199" s="110">
        <v>63.568773234200748</v>
      </c>
      <c r="P199" s="32"/>
      <c r="Q199" s="32"/>
      <c r="S199" s="34"/>
    </row>
    <row r="200" spans="1:19">
      <c r="A200" s="21">
        <v>29051</v>
      </c>
      <c r="B200" s="21" t="s">
        <v>7</v>
      </c>
      <c r="C200" s="22" t="s">
        <v>33</v>
      </c>
      <c r="D200" s="21"/>
      <c r="E200" s="21"/>
      <c r="F200" s="110">
        <v>77.830188679245282</v>
      </c>
      <c r="G200" s="110">
        <v>75.862068965517238</v>
      </c>
      <c r="H200" s="110">
        <v>74.178403755868544</v>
      </c>
      <c r="I200" s="110">
        <v>62.011173184357538</v>
      </c>
      <c r="J200" s="110">
        <v>72.988505747126439</v>
      </c>
      <c r="K200" s="110">
        <v>67.81609195402298</v>
      </c>
      <c r="L200" s="110">
        <v>26.34730538922156</v>
      </c>
      <c r="M200" s="110">
        <v>49.180327868852459</v>
      </c>
      <c r="N200" s="110">
        <v>75.352112676056336</v>
      </c>
      <c r="O200" s="110">
        <v>69.465648854961842</v>
      </c>
      <c r="P200" s="32"/>
      <c r="Q200" s="32"/>
      <c r="S200" s="34"/>
    </row>
    <row r="201" spans="1:19">
      <c r="A201" s="27">
        <v>290030</v>
      </c>
      <c r="B201" s="28" t="s">
        <v>7</v>
      </c>
      <c r="C201" s="37" t="s">
        <v>33</v>
      </c>
      <c r="D201" s="28" t="s">
        <v>194</v>
      </c>
      <c r="E201" s="28" t="s">
        <v>242</v>
      </c>
      <c r="F201" s="110">
        <v>75</v>
      </c>
      <c r="G201" s="110">
        <v>100</v>
      </c>
      <c r="H201" s="110">
        <v>75</v>
      </c>
      <c r="I201" s="110">
        <v>90.909090909090907</v>
      </c>
      <c r="J201" s="110">
        <v>33.333333333333329</v>
      </c>
      <c r="K201" s="110">
        <v>66.666666666666657</v>
      </c>
      <c r="L201" s="110">
        <v>100</v>
      </c>
      <c r="M201" s="110">
        <v>80</v>
      </c>
      <c r="N201" s="110">
        <v>66.666666666666657</v>
      </c>
      <c r="O201" s="110">
        <v>72.727272727272734</v>
      </c>
      <c r="P201" s="32"/>
      <c r="Q201" s="32"/>
      <c r="S201" s="34"/>
    </row>
    <row r="202" spans="1:19">
      <c r="A202" s="27">
        <v>290070</v>
      </c>
      <c r="B202" s="28" t="s">
        <v>7</v>
      </c>
      <c r="C202" s="37" t="s">
        <v>33</v>
      </c>
      <c r="D202" s="28" t="s">
        <v>194</v>
      </c>
      <c r="E202" s="36" t="s">
        <v>33</v>
      </c>
      <c r="F202" s="110">
        <v>98.71794871794873</v>
      </c>
      <c r="G202" s="110">
        <v>100</v>
      </c>
      <c r="H202" s="110">
        <v>97.260273972602747</v>
      </c>
      <c r="I202" s="110">
        <v>96.969696969696969</v>
      </c>
      <c r="J202" s="110">
        <v>96.610169491525426</v>
      </c>
      <c r="K202" s="110">
        <v>66.666666666666657</v>
      </c>
      <c r="L202" s="110">
        <v>67.567567567567565</v>
      </c>
      <c r="M202" s="110">
        <v>52.272727272727273</v>
      </c>
      <c r="N202" s="110">
        <v>68.085106382978722</v>
      </c>
      <c r="O202" s="110">
        <v>48.888888888888886</v>
      </c>
      <c r="P202" s="32"/>
      <c r="Q202" s="32"/>
      <c r="S202" s="34"/>
    </row>
    <row r="203" spans="1:19">
      <c r="A203" s="27">
        <v>290190</v>
      </c>
      <c r="B203" s="28" t="s">
        <v>7</v>
      </c>
      <c r="C203" s="37" t="s">
        <v>33</v>
      </c>
      <c r="D203" s="28" t="s">
        <v>194</v>
      </c>
      <c r="E203" s="36" t="s">
        <v>243</v>
      </c>
      <c r="F203" s="110">
        <v>77.777777777777786</v>
      </c>
      <c r="G203" s="110">
        <v>100</v>
      </c>
      <c r="H203" s="110">
        <v>100</v>
      </c>
      <c r="I203" s="110">
        <v>100</v>
      </c>
      <c r="J203" s="110">
        <v>100</v>
      </c>
      <c r="K203" s="110">
        <v>80</v>
      </c>
      <c r="L203" s="110">
        <v>0</v>
      </c>
      <c r="M203" s="110">
        <v>60</v>
      </c>
      <c r="N203" s="110">
        <v>83.333333333333343</v>
      </c>
      <c r="O203" s="110">
        <v>50</v>
      </c>
      <c r="P203" s="32"/>
      <c r="Q203" s="32"/>
      <c r="S203" s="34"/>
    </row>
    <row r="204" spans="1:19">
      <c r="A204" s="27">
        <v>290205</v>
      </c>
      <c r="B204" s="28" t="s">
        <v>7</v>
      </c>
      <c r="C204" s="29" t="s">
        <v>33</v>
      </c>
      <c r="D204" s="28" t="s">
        <v>194</v>
      </c>
      <c r="E204" s="28" t="s">
        <v>244</v>
      </c>
      <c r="F204" s="110">
        <v>50</v>
      </c>
      <c r="G204" s="110">
        <v>100</v>
      </c>
      <c r="H204" s="110">
        <v>100</v>
      </c>
      <c r="I204" s="110">
        <v>50</v>
      </c>
      <c r="J204" s="110">
        <v>0</v>
      </c>
      <c r="K204" s="110" t="s">
        <v>60</v>
      </c>
      <c r="L204" s="110">
        <v>66.666666666666657</v>
      </c>
      <c r="M204" s="110">
        <v>100</v>
      </c>
      <c r="N204" s="110" t="s">
        <v>60</v>
      </c>
      <c r="O204" s="110">
        <v>66.666666666666657</v>
      </c>
      <c r="P204" s="32"/>
      <c r="Q204" s="32"/>
      <c r="S204" s="34"/>
    </row>
    <row r="205" spans="1:19">
      <c r="A205" s="27">
        <v>290220</v>
      </c>
      <c r="B205" s="28" t="s">
        <v>7</v>
      </c>
      <c r="C205" s="37" t="s">
        <v>33</v>
      </c>
      <c r="D205" s="28" t="s">
        <v>194</v>
      </c>
      <c r="E205" s="28" t="s">
        <v>245</v>
      </c>
      <c r="F205" s="110">
        <v>0</v>
      </c>
      <c r="G205" s="110">
        <v>66.666666666666657</v>
      </c>
      <c r="H205" s="110">
        <v>25</v>
      </c>
      <c r="I205" s="110">
        <v>0</v>
      </c>
      <c r="J205" s="110" t="s">
        <v>60</v>
      </c>
      <c r="K205" s="110">
        <v>14.285714285714285</v>
      </c>
      <c r="L205" s="110">
        <v>100</v>
      </c>
      <c r="M205" s="110">
        <v>100</v>
      </c>
      <c r="N205" s="110">
        <v>100</v>
      </c>
      <c r="O205" s="110">
        <v>100</v>
      </c>
      <c r="P205" s="32"/>
      <c r="Q205" s="32"/>
      <c r="S205" s="34"/>
    </row>
    <row r="206" spans="1:19">
      <c r="A206" s="27">
        <v>290700</v>
      </c>
      <c r="B206" s="28" t="s">
        <v>7</v>
      </c>
      <c r="C206" s="37" t="s">
        <v>33</v>
      </c>
      <c r="D206" s="28" t="s">
        <v>194</v>
      </c>
      <c r="E206" s="36" t="s">
        <v>246</v>
      </c>
      <c r="F206" s="110">
        <v>100</v>
      </c>
      <c r="G206" s="110">
        <v>50</v>
      </c>
      <c r="H206" s="110">
        <v>0</v>
      </c>
      <c r="I206" s="110">
        <v>0</v>
      </c>
      <c r="J206" s="110" t="s">
        <v>60</v>
      </c>
      <c r="K206" s="110">
        <v>100</v>
      </c>
      <c r="L206" s="110">
        <v>33.333333333333329</v>
      </c>
      <c r="M206" s="110">
        <v>33.333333333333329</v>
      </c>
      <c r="N206" s="110">
        <v>100</v>
      </c>
      <c r="O206" s="110">
        <v>33.333333333333329</v>
      </c>
      <c r="P206" s="32"/>
      <c r="Q206" s="32"/>
      <c r="S206" s="34"/>
    </row>
    <row r="207" spans="1:19">
      <c r="A207" s="27">
        <v>290750</v>
      </c>
      <c r="B207" s="28" t="s">
        <v>7</v>
      </c>
      <c r="C207" s="37" t="s">
        <v>33</v>
      </c>
      <c r="D207" s="28" t="s">
        <v>194</v>
      </c>
      <c r="E207" s="36" t="s">
        <v>247</v>
      </c>
      <c r="F207" s="110">
        <v>87.5</v>
      </c>
      <c r="G207" s="110">
        <v>21.052631578947366</v>
      </c>
      <c r="H207" s="110">
        <v>60.869565217391312</v>
      </c>
      <c r="I207" s="110">
        <v>33.333333333333329</v>
      </c>
      <c r="J207" s="110">
        <v>46.666666666666664</v>
      </c>
      <c r="K207" s="110">
        <v>33.333333333333329</v>
      </c>
      <c r="L207" s="110">
        <v>20</v>
      </c>
      <c r="M207" s="110">
        <v>28.571428571428569</v>
      </c>
      <c r="N207" s="110">
        <v>100</v>
      </c>
      <c r="O207" s="110">
        <v>100</v>
      </c>
      <c r="P207" s="32"/>
      <c r="Q207" s="32"/>
      <c r="S207" s="34"/>
    </row>
    <row r="208" spans="1:19">
      <c r="A208" s="27">
        <v>290960</v>
      </c>
      <c r="B208" s="28" t="s">
        <v>7</v>
      </c>
      <c r="C208" s="29" t="s">
        <v>33</v>
      </c>
      <c r="D208" s="28" t="s">
        <v>194</v>
      </c>
      <c r="E208" s="28" t="s">
        <v>248</v>
      </c>
      <c r="F208" s="110">
        <v>83.333333333333343</v>
      </c>
      <c r="G208" s="110">
        <v>20</v>
      </c>
      <c r="H208" s="110">
        <v>25</v>
      </c>
      <c r="I208" s="110">
        <v>0</v>
      </c>
      <c r="J208" s="110">
        <v>0</v>
      </c>
      <c r="K208" s="110">
        <v>87.5</v>
      </c>
      <c r="L208" s="110">
        <v>14.285714285714285</v>
      </c>
      <c r="M208" s="110">
        <v>0</v>
      </c>
      <c r="N208" s="110">
        <v>83.333333333333343</v>
      </c>
      <c r="O208" s="110">
        <v>100</v>
      </c>
      <c r="P208" s="32"/>
      <c r="Q208" s="32"/>
      <c r="S208" s="34"/>
    </row>
    <row r="209" spans="1:19">
      <c r="A209" s="27">
        <v>291050</v>
      </c>
      <c r="B209" s="28" t="s">
        <v>7</v>
      </c>
      <c r="C209" s="37" t="s">
        <v>33</v>
      </c>
      <c r="D209" s="28" t="s">
        <v>194</v>
      </c>
      <c r="E209" s="28" t="s">
        <v>249</v>
      </c>
      <c r="F209" s="110">
        <v>100</v>
      </c>
      <c r="G209" s="110">
        <v>78.94736842105263</v>
      </c>
      <c r="H209" s="110">
        <v>92.857142857142861</v>
      </c>
      <c r="I209" s="110">
        <v>92.857142857142861</v>
      </c>
      <c r="J209" s="110">
        <v>65.217391304347828</v>
      </c>
      <c r="K209" s="110">
        <v>23.809523809523807</v>
      </c>
      <c r="L209" s="110">
        <v>31.25</v>
      </c>
      <c r="M209" s="110">
        <v>64.705882352941174</v>
      </c>
      <c r="N209" s="110">
        <v>100</v>
      </c>
      <c r="O209" s="110">
        <v>50</v>
      </c>
      <c r="P209" s="32"/>
      <c r="Q209" s="32"/>
      <c r="S209" s="34"/>
    </row>
    <row r="210" spans="1:19">
      <c r="A210" s="27">
        <v>291060</v>
      </c>
      <c r="B210" s="28" t="s">
        <v>7</v>
      </c>
      <c r="C210" s="37" t="s">
        <v>33</v>
      </c>
      <c r="D210" s="28" t="s">
        <v>194</v>
      </c>
      <c r="E210" s="36" t="s">
        <v>250</v>
      </c>
      <c r="F210" s="110">
        <v>22.222222222222221</v>
      </c>
      <c r="G210" s="110">
        <v>31.25</v>
      </c>
      <c r="H210" s="110">
        <v>54.54545454545454</v>
      </c>
      <c r="I210" s="110">
        <v>68.75</v>
      </c>
      <c r="J210" s="110">
        <v>16.666666666666664</v>
      </c>
      <c r="K210" s="110">
        <v>20</v>
      </c>
      <c r="L210" s="110">
        <v>20</v>
      </c>
      <c r="M210" s="110">
        <v>50</v>
      </c>
      <c r="N210" s="110">
        <v>50</v>
      </c>
      <c r="O210" s="110">
        <v>50</v>
      </c>
      <c r="P210" s="32"/>
      <c r="Q210" s="32"/>
      <c r="S210" s="34"/>
    </row>
    <row r="211" spans="1:19">
      <c r="A211" s="27">
        <v>291370</v>
      </c>
      <c r="B211" s="28" t="s">
        <v>7</v>
      </c>
      <c r="C211" s="37" t="s">
        <v>33</v>
      </c>
      <c r="D211" s="28" t="s">
        <v>194</v>
      </c>
      <c r="E211" s="36" t="s">
        <v>251</v>
      </c>
      <c r="F211" s="110">
        <v>77.272727272727266</v>
      </c>
      <c r="G211" s="110">
        <v>86.36363636363636</v>
      </c>
      <c r="H211" s="110">
        <v>100</v>
      </c>
      <c r="I211" s="110">
        <v>88.888888888888886</v>
      </c>
      <c r="J211" s="110">
        <v>90</v>
      </c>
      <c r="K211" s="110">
        <v>75</v>
      </c>
      <c r="L211" s="110">
        <v>53.846153846153847</v>
      </c>
      <c r="M211" s="110">
        <v>40</v>
      </c>
      <c r="N211" s="110">
        <v>100</v>
      </c>
      <c r="O211" s="110">
        <v>92.307692307692307</v>
      </c>
      <c r="P211" s="32"/>
      <c r="Q211" s="32"/>
      <c r="S211" s="34"/>
    </row>
    <row r="212" spans="1:19">
      <c r="A212" s="27">
        <v>291590</v>
      </c>
      <c r="B212" s="28" t="s">
        <v>7</v>
      </c>
      <c r="C212" s="29" t="s">
        <v>33</v>
      </c>
      <c r="D212" s="28" t="s">
        <v>194</v>
      </c>
      <c r="E212" s="28" t="s">
        <v>252</v>
      </c>
      <c r="F212" s="110">
        <v>100</v>
      </c>
      <c r="G212" s="110">
        <v>100</v>
      </c>
      <c r="H212" s="110">
        <v>100</v>
      </c>
      <c r="I212" s="110">
        <v>100</v>
      </c>
      <c r="J212" s="110">
        <v>100</v>
      </c>
      <c r="K212" s="110">
        <v>66.666666666666657</v>
      </c>
      <c r="L212" s="110">
        <v>50</v>
      </c>
      <c r="M212" s="110">
        <v>100</v>
      </c>
      <c r="N212" s="110">
        <v>100</v>
      </c>
      <c r="O212" s="110">
        <v>100</v>
      </c>
      <c r="P212" s="32"/>
      <c r="Q212" s="32"/>
      <c r="S212" s="34"/>
    </row>
    <row r="213" spans="1:19">
      <c r="A213" s="27">
        <v>291650</v>
      </c>
      <c r="B213" s="28" t="s">
        <v>7</v>
      </c>
      <c r="C213" s="37" t="s">
        <v>33</v>
      </c>
      <c r="D213" s="28" t="s">
        <v>194</v>
      </c>
      <c r="E213" s="28" t="s">
        <v>253</v>
      </c>
      <c r="F213" s="110">
        <v>100</v>
      </c>
      <c r="G213" s="110">
        <v>100</v>
      </c>
      <c r="H213" s="110">
        <v>100</v>
      </c>
      <c r="I213" s="110">
        <v>100</v>
      </c>
      <c r="J213" s="110">
        <v>100</v>
      </c>
      <c r="K213" s="110">
        <v>100</v>
      </c>
      <c r="L213" s="110">
        <v>28.571428571428569</v>
      </c>
      <c r="M213" s="110">
        <v>40</v>
      </c>
      <c r="N213" s="110">
        <v>77.777777777777786</v>
      </c>
      <c r="O213" s="110">
        <v>40</v>
      </c>
      <c r="P213" s="32"/>
      <c r="Q213" s="32"/>
      <c r="S213" s="34"/>
    </row>
    <row r="214" spans="1:19">
      <c r="A214" s="27">
        <v>291790</v>
      </c>
      <c r="B214" s="28" t="s">
        <v>7</v>
      </c>
      <c r="C214" s="37" t="s">
        <v>33</v>
      </c>
      <c r="D214" s="28" t="s">
        <v>194</v>
      </c>
      <c r="E214" s="36" t="s">
        <v>254</v>
      </c>
      <c r="F214" s="110">
        <v>100</v>
      </c>
      <c r="G214" s="110">
        <v>100</v>
      </c>
      <c r="H214" s="110">
        <v>100</v>
      </c>
      <c r="I214" s="110">
        <v>100</v>
      </c>
      <c r="J214" s="110">
        <v>100</v>
      </c>
      <c r="K214" s="110">
        <v>100</v>
      </c>
      <c r="L214" s="110">
        <v>0</v>
      </c>
      <c r="M214" s="110">
        <v>50</v>
      </c>
      <c r="N214" s="110">
        <v>0</v>
      </c>
      <c r="O214" s="110">
        <v>0</v>
      </c>
      <c r="P214" s="32"/>
      <c r="Q214" s="32"/>
      <c r="S214" s="34"/>
    </row>
    <row r="215" spans="1:19">
      <c r="A215" s="27">
        <v>292330</v>
      </c>
      <c r="B215" s="28" t="s">
        <v>7</v>
      </c>
      <c r="C215" s="37" t="s">
        <v>33</v>
      </c>
      <c r="D215" s="28" t="s">
        <v>194</v>
      </c>
      <c r="E215" s="36" t="s">
        <v>255</v>
      </c>
      <c r="F215" s="110">
        <v>60</v>
      </c>
      <c r="G215" s="110">
        <v>100</v>
      </c>
      <c r="H215" s="110">
        <v>100</v>
      </c>
      <c r="I215" s="110" t="s">
        <v>60</v>
      </c>
      <c r="J215" s="110" t="s">
        <v>60</v>
      </c>
      <c r="K215" s="110">
        <v>50</v>
      </c>
      <c r="L215" s="110" t="s">
        <v>60</v>
      </c>
      <c r="M215" s="110">
        <v>100</v>
      </c>
      <c r="N215" s="110">
        <v>0</v>
      </c>
      <c r="O215" s="110">
        <v>50</v>
      </c>
      <c r="P215" s="32"/>
      <c r="Q215" s="32"/>
      <c r="S215" s="34"/>
    </row>
    <row r="216" spans="1:19">
      <c r="A216" s="27">
        <v>292410</v>
      </c>
      <c r="B216" s="28" t="s">
        <v>7</v>
      </c>
      <c r="C216" s="29" t="s">
        <v>33</v>
      </c>
      <c r="D216" s="28" t="s">
        <v>194</v>
      </c>
      <c r="E216" s="28" t="s">
        <v>256</v>
      </c>
      <c r="F216" s="110">
        <v>75</v>
      </c>
      <c r="G216" s="110">
        <v>100</v>
      </c>
      <c r="H216" s="110">
        <v>100</v>
      </c>
      <c r="I216" s="110">
        <v>100</v>
      </c>
      <c r="J216" s="110">
        <v>100</v>
      </c>
      <c r="K216" s="110">
        <v>100</v>
      </c>
      <c r="L216" s="110">
        <v>50</v>
      </c>
      <c r="M216" s="110">
        <v>100</v>
      </c>
      <c r="N216" s="110">
        <v>100</v>
      </c>
      <c r="O216" s="110">
        <v>0</v>
      </c>
      <c r="P216" s="32"/>
      <c r="Q216" s="32"/>
      <c r="S216" s="34"/>
    </row>
    <row r="217" spans="1:19">
      <c r="A217" s="27">
        <v>292700</v>
      </c>
      <c r="B217" s="28" t="s">
        <v>7</v>
      </c>
      <c r="C217" s="37" t="s">
        <v>33</v>
      </c>
      <c r="D217" s="28" t="s">
        <v>194</v>
      </c>
      <c r="E217" s="28" t="s">
        <v>257</v>
      </c>
      <c r="F217" s="110">
        <v>50</v>
      </c>
      <c r="G217" s="110">
        <v>75</v>
      </c>
      <c r="H217" s="110">
        <v>84.615384615384613</v>
      </c>
      <c r="I217" s="110">
        <v>63.157894736842103</v>
      </c>
      <c r="J217" s="110">
        <v>28.571428571428569</v>
      </c>
      <c r="K217" s="110">
        <v>70.588235294117652</v>
      </c>
      <c r="L217" s="110">
        <v>35.294117647058826</v>
      </c>
      <c r="M217" s="110">
        <v>33.333333333333329</v>
      </c>
      <c r="N217" s="110">
        <v>83.333333333333343</v>
      </c>
      <c r="O217" s="110">
        <v>33.333333333333329</v>
      </c>
      <c r="P217" s="32"/>
      <c r="Q217" s="32"/>
      <c r="S217" s="34"/>
    </row>
    <row r="218" spans="1:19">
      <c r="A218" s="27">
        <v>292970</v>
      </c>
      <c r="B218" s="28" t="s">
        <v>7</v>
      </c>
      <c r="C218" s="37" t="s">
        <v>33</v>
      </c>
      <c r="D218" s="28" t="s">
        <v>194</v>
      </c>
      <c r="E218" s="36" t="s">
        <v>258</v>
      </c>
      <c r="F218" s="110">
        <v>25</v>
      </c>
      <c r="G218" s="110">
        <v>66.666666666666657</v>
      </c>
      <c r="H218" s="110">
        <v>12.5</v>
      </c>
      <c r="I218" s="110">
        <v>16.666666666666664</v>
      </c>
      <c r="J218" s="110">
        <v>0</v>
      </c>
      <c r="K218" s="110">
        <v>50</v>
      </c>
      <c r="L218" s="110">
        <v>55.555555555555557</v>
      </c>
      <c r="M218" s="110">
        <v>60</v>
      </c>
      <c r="N218" s="110">
        <v>100</v>
      </c>
      <c r="O218" s="110">
        <v>100</v>
      </c>
      <c r="P218" s="32"/>
      <c r="Q218" s="32"/>
      <c r="S218" s="34"/>
    </row>
    <row r="219" spans="1:19">
      <c r="A219" s="21">
        <v>29052</v>
      </c>
      <c r="B219" s="21" t="s">
        <v>7</v>
      </c>
      <c r="C219" s="22" t="s">
        <v>34</v>
      </c>
      <c r="D219" s="21"/>
      <c r="E219" s="21"/>
      <c r="F219" s="110">
        <v>28.936850519584333</v>
      </c>
      <c r="G219" s="110">
        <v>33.784928027095681</v>
      </c>
      <c r="H219" s="110">
        <v>34.328358208955223</v>
      </c>
      <c r="I219" s="110">
        <v>34.256694367497694</v>
      </c>
      <c r="J219" s="110">
        <v>30.046082949308754</v>
      </c>
      <c r="K219" s="110">
        <v>29.200359389038631</v>
      </c>
      <c r="L219" s="110">
        <v>28.895184135977338</v>
      </c>
      <c r="M219" s="110">
        <v>45.20255863539446</v>
      </c>
      <c r="N219" s="110">
        <v>46.938775510204081</v>
      </c>
      <c r="O219" s="110">
        <v>41.857798165137616</v>
      </c>
      <c r="P219" s="32"/>
      <c r="Q219" s="32"/>
      <c r="S219" s="34"/>
    </row>
    <row r="220" spans="1:19">
      <c r="A220" s="27">
        <v>290035</v>
      </c>
      <c r="B220" s="28" t="s">
        <v>7</v>
      </c>
      <c r="C220" s="29" t="s">
        <v>34</v>
      </c>
      <c r="D220" s="28" t="s">
        <v>123</v>
      </c>
      <c r="E220" s="36" t="s">
        <v>259</v>
      </c>
      <c r="F220" s="110">
        <v>66.666666666666657</v>
      </c>
      <c r="G220" s="110">
        <v>100</v>
      </c>
      <c r="H220" s="110">
        <v>100</v>
      </c>
      <c r="I220" s="110">
        <v>87.5</v>
      </c>
      <c r="J220" s="110">
        <v>100</v>
      </c>
      <c r="K220" s="110">
        <v>100</v>
      </c>
      <c r="L220" s="110">
        <v>100</v>
      </c>
      <c r="M220" s="110">
        <v>50</v>
      </c>
      <c r="N220" s="110">
        <v>60</v>
      </c>
      <c r="O220" s="110">
        <v>0</v>
      </c>
      <c r="P220" s="32"/>
      <c r="Q220" s="32"/>
      <c r="S220" s="34"/>
    </row>
    <row r="221" spans="1:19">
      <c r="A221" s="27">
        <v>290160</v>
      </c>
      <c r="B221" s="28" t="s">
        <v>7</v>
      </c>
      <c r="C221" s="29" t="s">
        <v>34</v>
      </c>
      <c r="D221" s="28" t="s">
        <v>123</v>
      </c>
      <c r="E221" s="36" t="s">
        <v>260</v>
      </c>
      <c r="F221" s="110">
        <v>80</v>
      </c>
      <c r="G221" s="110">
        <v>50</v>
      </c>
      <c r="H221" s="110">
        <v>100</v>
      </c>
      <c r="I221" s="110">
        <v>100</v>
      </c>
      <c r="J221" s="110">
        <v>100</v>
      </c>
      <c r="K221" s="110">
        <v>75</v>
      </c>
      <c r="L221" s="110">
        <v>0</v>
      </c>
      <c r="M221" s="110">
        <v>50</v>
      </c>
      <c r="N221" s="110">
        <v>100</v>
      </c>
      <c r="O221" s="110">
        <v>100</v>
      </c>
      <c r="P221" s="32"/>
      <c r="Q221" s="32"/>
      <c r="S221" s="34"/>
    </row>
    <row r="222" spans="1:19">
      <c r="A222" s="27">
        <v>290265</v>
      </c>
      <c r="B222" s="28" t="s">
        <v>7</v>
      </c>
      <c r="C222" s="29" t="s">
        <v>34</v>
      </c>
      <c r="D222" s="28" t="s">
        <v>123</v>
      </c>
      <c r="E222" s="36" t="s">
        <v>261</v>
      </c>
      <c r="F222" s="110">
        <v>20</v>
      </c>
      <c r="G222" s="110">
        <v>0</v>
      </c>
      <c r="H222" s="110">
        <v>0</v>
      </c>
      <c r="I222" s="110">
        <v>0</v>
      </c>
      <c r="J222" s="110">
        <v>0</v>
      </c>
      <c r="K222" s="110">
        <v>0</v>
      </c>
      <c r="L222" s="110">
        <v>50</v>
      </c>
      <c r="M222" s="110">
        <v>100</v>
      </c>
      <c r="N222" s="110">
        <v>100</v>
      </c>
      <c r="O222" s="110">
        <v>66.666666666666657</v>
      </c>
      <c r="P222" s="32"/>
      <c r="Q222" s="32"/>
      <c r="S222" s="34"/>
    </row>
    <row r="223" spans="1:19">
      <c r="A223" s="27">
        <v>290780</v>
      </c>
      <c r="B223" s="28" t="s">
        <v>7</v>
      </c>
      <c r="C223" s="29" t="s">
        <v>34</v>
      </c>
      <c r="D223" s="28" t="s">
        <v>123</v>
      </c>
      <c r="E223" s="36" t="s">
        <v>262</v>
      </c>
      <c r="F223" s="110">
        <v>93.333333333333329</v>
      </c>
      <c r="G223" s="110">
        <v>100</v>
      </c>
      <c r="H223" s="110">
        <v>100</v>
      </c>
      <c r="I223" s="110">
        <v>75</v>
      </c>
      <c r="J223" s="110">
        <v>76.923076923076934</v>
      </c>
      <c r="K223" s="110">
        <v>46.666666666666664</v>
      </c>
      <c r="L223" s="110">
        <v>75</v>
      </c>
      <c r="M223" s="110">
        <v>83.333333333333343</v>
      </c>
      <c r="N223" s="110">
        <v>100</v>
      </c>
      <c r="O223" s="110">
        <v>83.333333333333343</v>
      </c>
      <c r="P223" s="32"/>
      <c r="Q223" s="32"/>
      <c r="S223" s="34"/>
    </row>
    <row r="224" spans="1:19">
      <c r="A224" s="27">
        <v>290790</v>
      </c>
      <c r="B224" s="28" t="s">
        <v>7</v>
      </c>
      <c r="C224" s="29" t="s">
        <v>34</v>
      </c>
      <c r="D224" s="28" t="s">
        <v>123</v>
      </c>
      <c r="E224" s="36" t="s">
        <v>263</v>
      </c>
      <c r="F224" s="110">
        <v>10</v>
      </c>
      <c r="G224" s="110">
        <v>75</v>
      </c>
      <c r="H224" s="110">
        <v>71.428571428571431</v>
      </c>
      <c r="I224" s="110">
        <v>80</v>
      </c>
      <c r="J224" s="110">
        <v>66.666666666666657</v>
      </c>
      <c r="K224" s="110">
        <v>100</v>
      </c>
      <c r="L224" s="110">
        <v>46.153846153846153</v>
      </c>
      <c r="M224" s="110">
        <v>60</v>
      </c>
      <c r="N224" s="110">
        <v>100</v>
      </c>
      <c r="O224" s="110">
        <v>100</v>
      </c>
      <c r="P224" s="32"/>
      <c r="Q224" s="32"/>
      <c r="S224" s="34"/>
    </row>
    <row r="225" spans="1:19">
      <c r="A225" s="27">
        <v>290920</v>
      </c>
      <c r="B225" s="28" t="s">
        <v>7</v>
      </c>
      <c r="C225" s="29" t="s">
        <v>34</v>
      </c>
      <c r="D225" s="28" t="s">
        <v>123</v>
      </c>
      <c r="E225" s="36" t="s">
        <v>264</v>
      </c>
      <c r="F225" s="110">
        <v>100</v>
      </c>
      <c r="G225" s="110">
        <v>25</v>
      </c>
      <c r="H225" s="110">
        <v>100</v>
      </c>
      <c r="I225" s="110">
        <v>100</v>
      </c>
      <c r="J225" s="110">
        <v>100</v>
      </c>
      <c r="K225" s="110">
        <v>100</v>
      </c>
      <c r="L225" s="110">
        <v>0</v>
      </c>
      <c r="M225" s="110">
        <v>20</v>
      </c>
      <c r="N225" s="110">
        <v>62.5</v>
      </c>
      <c r="O225" s="110">
        <v>0</v>
      </c>
      <c r="P225" s="32"/>
      <c r="Q225" s="32"/>
      <c r="S225" s="34"/>
    </row>
    <row r="226" spans="1:19">
      <c r="A226" s="27">
        <v>291075</v>
      </c>
      <c r="B226" s="28" t="s">
        <v>7</v>
      </c>
      <c r="C226" s="29" t="s">
        <v>34</v>
      </c>
      <c r="D226" s="28" t="s">
        <v>123</v>
      </c>
      <c r="E226" s="36" t="s">
        <v>265</v>
      </c>
      <c r="F226" s="110">
        <v>60</v>
      </c>
      <c r="G226" s="110">
        <v>85.714285714285708</v>
      </c>
      <c r="H226" s="110">
        <v>75</v>
      </c>
      <c r="I226" s="110">
        <v>100</v>
      </c>
      <c r="J226" s="110">
        <v>100</v>
      </c>
      <c r="K226" s="110">
        <v>100</v>
      </c>
      <c r="L226" s="110">
        <v>16.666666666666664</v>
      </c>
      <c r="M226" s="110">
        <v>80</v>
      </c>
      <c r="N226" s="110">
        <v>80</v>
      </c>
      <c r="O226" s="110">
        <v>100</v>
      </c>
      <c r="P226" s="32"/>
      <c r="Q226" s="32"/>
      <c r="S226" s="34"/>
    </row>
    <row r="227" spans="1:19">
      <c r="A227" s="27">
        <v>291185</v>
      </c>
      <c r="B227" s="28" t="s">
        <v>7</v>
      </c>
      <c r="C227" s="29" t="s">
        <v>34</v>
      </c>
      <c r="D227" s="28" t="s">
        <v>123</v>
      </c>
      <c r="E227" s="36" t="s">
        <v>266</v>
      </c>
      <c r="F227" s="110">
        <v>0</v>
      </c>
      <c r="G227" s="110">
        <v>20</v>
      </c>
      <c r="H227" s="110">
        <v>0</v>
      </c>
      <c r="I227" s="110">
        <v>0</v>
      </c>
      <c r="J227" s="110">
        <v>100</v>
      </c>
      <c r="K227" s="110">
        <v>100</v>
      </c>
      <c r="L227" s="110">
        <v>20</v>
      </c>
      <c r="M227" s="110">
        <v>0</v>
      </c>
      <c r="N227" s="110">
        <v>100</v>
      </c>
      <c r="O227" s="110">
        <v>100</v>
      </c>
      <c r="P227" s="32"/>
      <c r="Q227" s="32"/>
      <c r="S227" s="34"/>
    </row>
    <row r="228" spans="1:19">
      <c r="A228" s="27">
        <v>292290</v>
      </c>
      <c r="B228" s="28" t="s">
        <v>7</v>
      </c>
      <c r="C228" s="29" t="s">
        <v>34</v>
      </c>
      <c r="D228" s="28" t="s">
        <v>123</v>
      </c>
      <c r="E228" s="36" t="s">
        <v>267</v>
      </c>
      <c r="F228" s="110">
        <v>28.571428571428569</v>
      </c>
      <c r="G228" s="110">
        <v>0</v>
      </c>
      <c r="H228" s="110">
        <v>0</v>
      </c>
      <c r="I228" s="110">
        <v>0</v>
      </c>
      <c r="J228" s="110">
        <v>0</v>
      </c>
      <c r="K228" s="110">
        <v>0</v>
      </c>
      <c r="L228" s="110">
        <v>0</v>
      </c>
      <c r="M228" s="110">
        <v>0</v>
      </c>
      <c r="N228" s="110">
        <v>0</v>
      </c>
      <c r="O228" s="110">
        <v>50</v>
      </c>
      <c r="P228" s="32"/>
      <c r="Q228" s="32"/>
      <c r="S228" s="34"/>
    </row>
    <row r="229" spans="1:19">
      <c r="A229" s="27">
        <v>292305</v>
      </c>
      <c r="B229" s="28" t="s">
        <v>7</v>
      </c>
      <c r="C229" s="29" t="s">
        <v>34</v>
      </c>
      <c r="D229" s="28" t="s">
        <v>123</v>
      </c>
      <c r="E229" s="36" t="s">
        <v>268</v>
      </c>
      <c r="F229" s="110">
        <v>100</v>
      </c>
      <c r="G229" s="110">
        <v>100</v>
      </c>
      <c r="H229" s="110">
        <v>100</v>
      </c>
      <c r="I229" s="110">
        <v>100</v>
      </c>
      <c r="J229" s="110">
        <v>100</v>
      </c>
      <c r="K229" s="110">
        <v>100</v>
      </c>
      <c r="L229" s="110">
        <v>100</v>
      </c>
      <c r="M229" s="110">
        <v>100</v>
      </c>
      <c r="N229" s="110">
        <v>0</v>
      </c>
      <c r="O229" s="110">
        <v>0</v>
      </c>
      <c r="P229" s="32"/>
      <c r="Q229" s="32"/>
      <c r="S229" s="34"/>
    </row>
    <row r="230" spans="1:19">
      <c r="A230" s="27">
        <v>292310</v>
      </c>
      <c r="B230" s="28" t="s">
        <v>7</v>
      </c>
      <c r="C230" s="29" t="s">
        <v>34</v>
      </c>
      <c r="D230" s="39" t="s">
        <v>194</v>
      </c>
      <c r="E230" s="36" t="s">
        <v>269</v>
      </c>
      <c r="F230" s="110">
        <v>87.5</v>
      </c>
      <c r="G230" s="110">
        <v>42.857142857142854</v>
      </c>
      <c r="H230" s="110">
        <v>10</v>
      </c>
      <c r="I230" s="110">
        <v>0</v>
      </c>
      <c r="J230" s="110">
        <v>0</v>
      </c>
      <c r="K230" s="110">
        <v>0</v>
      </c>
      <c r="L230" s="110">
        <v>100</v>
      </c>
      <c r="M230" s="110">
        <v>81.818181818181827</v>
      </c>
      <c r="N230" s="110">
        <v>100</v>
      </c>
      <c r="O230" s="110">
        <v>16.666666666666664</v>
      </c>
      <c r="P230" s="32"/>
      <c r="Q230" s="32"/>
      <c r="S230" s="34"/>
    </row>
    <row r="231" spans="1:19">
      <c r="A231" s="27">
        <v>292380</v>
      </c>
      <c r="B231" s="28" t="s">
        <v>7</v>
      </c>
      <c r="C231" s="29" t="s">
        <v>34</v>
      </c>
      <c r="D231" s="28" t="s">
        <v>123</v>
      </c>
      <c r="E231" s="36" t="s">
        <v>270</v>
      </c>
      <c r="F231" s="110">
        <v>100</v>
      </c>
      <c r="G231" s="110">
        <v>83.333333333333343</v>
      </c>
      <c r="H231" s="110">
        <v>100</v>
      </c>
      <c r="I231" s="110">
        <v>57.142857142857139</v>
      </c>
      <c r="J231" s="110">
        <v>60</v>
      </c>
      <c r="K231" s="110">
        <v>70</v>
      </c>
      <c r="L231" s="110">
        <v>12.5</v>
      </c>
      <c r="M231" s="110">
        <v>10</v>
      </c>
      <c r="N231" s="110">
        <v>20</v>
      </c>
      <c r="O231" s="110">
        <v>0</v>
      </c>
      <c r="P231" s="32"/>
      <c r="Q231" s="32"/>
      <c r="S231" s="34"/>
    </row>
    <row r="232" spans="1:19">
      <c r="A232" s="27">
        <v>292650</v>
      </c>
      <c r="B232" s="28" t="s">
        <v>7</v>
      </c>
      <c r="C232" s="29" t="s">
        <v>34</v>
      </c>
      <c r="D232" s="28" t="s">
        <v>123</v>
      </c>
      <c r="E232" s="36" t="s">
        <v>271</v>
      </c>
      <c r="F232" s="110">
        <v>100</v>
      </c>
      <c r="G232" s="110">
        <v>0</v>
      </c>
      <c r="H232" s="110">
        <v>33.333333333333329</v>
      </c>
      <c r="I232" s="110">
        <v>87.5</v>
      </c>
      <c r="J232" s="110">
        <v>20</v>
      </c>
      <c r="K232" s="110">
        <v>55.555555555555557</v>
      </c>
      <c r="L232" s="110">
        <v>50</v>
      </c>
      <c r="M232" s="110">
        <v>33.333333333333329</v>
      </c>
      <c r="N232" s="110" t="s">
        <v>60</v>
      </c>
      <c r="O232" s="110">
        <v>33.333333333333329</v>
      </c>
      <c r="P232" s="32"/>
      <c r="Q232" s="32"/>
      <c r="S232" s="34"/>
    </row>
    <row r="233" spans="1:19">
      <c r="A233" s="27">
        <v>292660</v>
      </c>
      <c r="B233" s="28" t="s">
        <v>7</v>
      </c>
      <c r="C233" s="29" t="s">
        <v>34</v>
      </c>
      <c r="D233" s="28" t="s">
        <v>123</v>
      </c>
      <c r="E233" s="36" t="s">
        <v>34</v>
      </c>
      <c r="F233" s="110">
        <v>100</v>
      </c>
      <c r="G233" s="110">
        <v>61.111111111111114</v>
      </c>
      <c r="H233" s="110">
        <v>68.75</v>
      </c>
      <c r="I233" s="110">
        <v>100</v>
      </c>
      <c r="J233" s="110">
        <v>88.888888888888886</v>
      </c>
      <c r="K233" s="110">
        <v>100</v>
      </c>
      <c r="L233" s="110">
        <v>21.739130434782609</v>
      </c>
      <c r="M233" s="110">
        <v>61.111111111111114</v>
      </c>
      <c r="N233" s="110">
        <v>100</v>
      </c>
      <c r="O233" s="110">
        <v>89.473684210526315</v>
      </c>
      <c r="P233" s="32"/>
      <c r="Q233" s="32"/>
      <c r="S233" s="34"/>
    </row>
    <row r="234" spans="1:19">
      <c r="A234" s="27">
        <v>293076</v>
      </c>
      <c r="B234" s="28" t="s">
        <v>7</v>
      </c>
      <c r="C234" s="29" t="s">
        <v>34</v>
      </c>
      <c r="D234" s="28" t="s">
        <v>123</v>
      </c>
      <c r="E234" s="36" t="s">
        <v>272</v>
      </c>
      <c r="F234" s="110">
        <v>0</v>
      </c>
      <c r="G234" s="110">
        <v>50</v>
      </c>
      <c r="H234" s="110">
        <v>57.142857142857139</v>
      </c>
      <c r="I234" s="110">
        <v>100</v>
      </c>
      <c r="J234" s="110">
        <v>0</v>
      </c>
      <c r="K234" s="110">
        <v>100</v>
      </c>
      <c r="L234" s="110">
        <v>50</v>
      </c>
      <c r="M234" s="110">
        <v>66.666666666666657</v>
      </c>
      <c r="N234" s="110">
        <v>100</v>
      </c>
      <c r="O234" s="110">
        <v>100</v>
      </c>
      <c r="P234" s="32"/>
      <c r="Q234" s="32"/>
      <c r="S234" s="34"/>
    </row>
    <row r="235" spans="1:19">
      <c r="A235" s="27">
        <v>293190</v>
      </c>
      <c r="B235" s="28" t="s">
        <v>7</v>
      </c>
      <c r="C235" s="29" t="s">
        <v>34</v>
      </c>
      <c r="D235" s="28" t="s">
        <v>68</v>
      </c>
      <c r="E235" s="28" t="s">
        <v>273</v>
      </c>
      <c r="F235" s="110">
        <v>46.666666666666664</v>
      </c>
      <c r="G235" s="110">
        <v>55.000000000000007</v>
      </c>
      <c r="H235" s="110">
        <v>35</v>
      </c>
      <c r="I235" s="110">
        <v>20</v>
      </c>
      <c r="J235" s="110">
        <v>0</v>
      </c>
      <c r="K235" s="110">
        <v>100</v>
      </c>
      <c r="L235" s="110">
        <v>27.27272727272727</v>
      </c>
      <c r="M235" s="110">
        <v>70.588235294117652</v>
      </c>
      <c r="N235" s="110">
        <v>100</v>
      </c>
      <c r="O235" s="110">
        <v>94.73684210526315</v>
      </c>
      <c r="P235" s="32"/>
      <c r="Q235" s="32"/>
      <c r="S235" s="34"/>
    </row>
    <row r="236" spans="1:19">
      <c r="A236" s="20">
        <v>2906</v>
      </c>
      <c r="B236" s="20" t="s">
        <v>8</v>
      </c>
      <c r="C236" s="20"/>
      <c r="D236" s="20"/>
      <c r="E236" s="20"/>
      <c r="F236" s="110">
        <v>76.875</v>
      </c>
      <c r="G236" s="110">
        <v>67.658730158730165</v>
      </c>
      <c r="H236" s="110">
        <v>84.410646387832699</v>
      </c>
      <c r="I236" s="110">
        <v>73.903966597077243</v>
      </c>
      <c r="J236" s="110">
        <v>63.097514340344162</v>
      </c>
      <c r="K236" s="110">
        <v>74.385245901639337</v>
      </c>
      <c r="L236" s="110">
        <v>71.396895787139698</v>
      </c>
      <c r="M236" s="110">
        <v>78.160919540229884</v>
      </c>
      <c r="N236" s="110">
        <v>91.83673469387756</v>
      </c>
      <c r="O236" s="110">
        <v>82.266009852216754</v>
      </c>
      <c r="P236" s="32"/>
      <c r="Q236" s="32"/>
      <c r="S236" s="34"/>
    </row>
    <row r="237" spans="1:19">
      <c r="A237" s="21">
        <v>29061</v>
      </c>
      <c r="B237" s="21" t="s">
        <v>8</v>
      </c>
      <c r="C237" s="22" t="s">
        <v>36</v>
      </c>
      <c r="D237" s="21"/>
      <c r="E237" s="21"/>
      <c r="F237" s="110">
        <v>71.910112359550567</v>
      </c>
      <c r="G237" s="110">
        <v>48.837209302325576</v>
      </c>
      <c r="H237" s="110">
        <v>45.945945945945951</v>
      </c>
      <c r="I237" s="110">
        <v>40.983606557377051</v>
      </c>
      <c r="J237" s="110">
        <v>54.411764705882348</v>
      </c>
      <c r="K237" s="110">
        <v>52.542372881355938</v>
      </c>
      <c r="L237" s="110">
        <v>44.705882352941181</v>
      </c>
      <c r="M237" s="110">
        <v>29.82456140350877</v>
      </c>
      <c r="N237" s="110">
        <v>70.909090909090907</v>
      </c>
      <c r="O237" s="110">
        <v>72.881355932203391</v>
      </c>
      <c r="P237" s="32"/>
      <c r="Q237" s="32"/>
      <c r="S237" s="34"/>
    </row>
    <row r="238" spans="1:19">
      <c r="A238" s="27">
        <v>290590</v>
      </c>
      <c r="B238" s="28" t="s">
        <v>8</v>
      </c>
      <c r="C238" s="37" t="s">
        <v>36</v>
      </c>
      <c r="D238" s="28" t="s">
        <v>274</v>
      </c>
      <c r="E238" s="36" t="s">
        <v>275</v>
      </c>
      <c r="F238" s="110">
        <v>100</v>
      </c>
      <c r="G238" s="110">
        <v>66.666666666666657</v>
      </c>
      <c r="H238" s="110">
        <v>62.5</v>
      </c>
      <c r="I238" s="110">
        <v>28.571428571428569</v>
      </c>
      <c r="J238" s="110">
        <v>52.941176470588239</v>
      </c>
      <c r="K238" s="110">
        <v>100</v>
      </c>
      <c r="L238" s="110">
        <v>71.428571428571431</v>
      </c>
      <c r="M238" s="110">
        <v>65</v>
      </c>
      <c r="N238" s="110">
        <v>88.235294117647058</v>
      </c>
      <c r="O238" s="110">
        <v>100</v>
      </c>
      <c r="P238" s="32"/>
      <c r="Q238" s="32"/>
      <c r="S238" s="34"/>
    </row>
    <row r="239" spans="1:19">
      <c r="A239" s="27">
        <v>290682</v>
      </c>
      <c r="B239" s="28" t="s">
        <v>8</v>
      </c>
      <c r="C239" s="29" t="s">
        <v>36</v>
      </c>
      <c r="D239" s="28" t="s">
        <v>274</v>
      </c>
      <c r="E239" s="28" t="s">
        <v>276</v>
      </c>
      <c r="F239" s="110">
        <v>0</v>
      </c>
      <c r="G239" s="110">
        <v>20</v>
      </c>
      <c r="H239" s="110">
        <v>33.333333333333329</v>
      </c>
      <c r="I239" s="110">
        <v>0</v>
      </c>
      <c r="J239" s="110">
        <v>8.3333333333333321</v>
      </c>
      <c r="K239" s="110">
        <v>0</v>
      </c>
      <c r="L239" s="110">
        <v>55.555555555555557</v>
      </c>
      <c r="M239" s="110">
        <v>75</v>
      </c>
      <c r="N239" s="110">
        <v>100</v>
      </c>
      <c r="O239" s="110">
        <v>100</v>
      </c>
      <c r="P239" s="32"/>
      <c r="Q239" s="32"/>
      <c r="S239" s="34"/>
    </row>
    <row r="240" spans="1:19">
      <c r="A240" s="27">
        <v>290720</v>
      </c>
      <c r="B240" s="28" t="s">
        <v>8</v>
      </c>
      <c r="C240" s="37" t="s">
        <v>36</v>
      </c>
      <c r="D240" s="28" t="s">
        <v>274</v>
      </c>
      <c r="E240" s="36" t="s">
        <v>277</v>
      </c>
      <c r="F240" s="110">
        <v>52.5</v>
      </c>
      <c r="G240" s="110">
        <v>16.666666666666664</v>
      </c>
      <c r="H240" s="110">
        <v>73.333333333333329</v>
      </c>
      <c r="I240" s="110">
        <v>54.285714285714285</v>
      </c>
      <c r="J240" s="110">
        <v>35.135135135135137</v>
      </c>
      <c r="K240" s="110">
        <v>93.939393939393938</v>
      </c>
      <c r="L240" s="110">
        <v>61.29032258064516</v>
      </c>
      <c r="M240" s="110">
        <v>85.294117647058826</v>
      </c>
      <c r="N240" s="110">
        <v>81.25</v>
      </c>
      <c r="O240" s="110">
        <v>86.956521739130437</v>
      </c>
      <c r="P240" s="32"/>
      <c r="Q240" s="32"/>
      <c r="S240" s="34"/>
    </row>
    <row r="241" spans="1:19">
      <c r="A241" s="27">
        <v>290990</v>
      </c>
      <c r="B241" s="28" t="s">
        <v>8</v>
      </c>
      <c r="C241" s="29" t="s">
        <v>36</v>
      </c>
      <c r="D241" s="28" t="s">
        <v>274</v>
      </c>
      <c r="E241" s="28" t="s">
        <v>278</v>
      </c>
      <c r="F241" s="110">
        <v>68.75</v>
      </c>
      <c r="G241" s="110">
        <v>60</v>
      </c>
      <c r="H241" s="110">
        <v>55.555555555555557</v>
      </c>
      <c r="I241" s="110">
        <v>70</v>
      </c>
      <c r="J241" s="110">
        <v>5.8823529411764701</v>
      </c>
      <c r="K241" s="110">
        <v>18.181818181818183</v>
      </c>
      <c r="L241" s="110">
        <v>85.714285714285708</v>
      </c>
      <c r="M241" s="110">
        <v>81.818181818181827</v>
      </c>
      <c r="N241" s="110">
        <v>93.75</v>
      </c>
      <c r="O241" s="110">
        <v>70.588235294117652</v>
      </c>
      <c r="P241" s="32"/>
      <c r="Q241" s="32"/>
      <c r="S241" s="34"/>
    </row>
    <row r="242" spans="1:19">
      <c r="A242" s="27">
        <v>291840</v>
      </c>
      <c r="B242" s="28" t="s">
        <v>8</v>
      </c>
      <c r="C242" s="37" t="s">
        <v>36</v>
      </c>
      <c r="D242" s="28" t="s">
        <v>274</v>
      </c>
      <c r="E242" s="36" t="s">
        <v>36</v>
      </c>
      <c r="F242" s="110">
        <v>91.056910569105682</v>
      </c>
      <c r="G242" s="110">
        <v>78.030303030303031</v>
      </c>
      <c r="H242" s="110">
        <v>96.296296296296291</v>
      </c>
      <c r="I242" s="110">
        <v>95.041322314049594</v>
      </c>
      <c r="J242" s="110">
        <v>91.034482758620697</v>
      </c>
      <c r="K242" s="110">
        <v>93.84615384615384</v>
      </c>
      <c r="L242" s="110">
        <v>93.162393162393158</v>
      </c>
      <c r="M242" s="110">
        <v>86.178861788617894</v>
      </c>
      <c r="N242" s="110">
        <v>93.181818181818173</v>
      </c>
      <c r="O242" s="110">
        <v>84.297520661157023</v>
      </c>
      <c r="P242" s="32"/>
      <c r="Q242" s="32"/>
      <c r="S242" s="34"/>
    </row>
    <row r="243" spans="1:19">
      <c r="A243" s="27">
        <v>292440</v>
      </c>
      <c r="B243" s="28" t="s">
        <v>8</v>
      </c>
      <c r="C243" s="29" t="s">
        <v>36</v>
      </c>
      <c r="D243" s="28" t="s">
        <v>274</v>
      </c>
      <c r="E243" s="28" t="s">
        <v>279</v>
      </c>
      <c r="F243" s="110">
        <v>14.285714285714285</v>
      </c>
      <c r="G243" s="110">
        <v>5</v>
      </c>
      <c r="H243" s="110">
        <v>52.941176470588239</v>
      </c>
      <c r="I243" s="110">
        <v>16.666666666666664</v>
      </c>
      <c r="J243" s="110">
        <v>58.333333333333336</v>
      </c>
      <c r="K243" s="110">
        <v>15.384615384615385</v>
      </c>
      <c r="L243" s="110">
        <v>61.53846153846154</v>
      </c>
      <c r="M243" s="110">
        <v>90</v>
      </c>
      <c r="N243" s="110">
        <v>76.923076923076934</v>
      </c>
      <c r="O243" s="110">
        <v>58.333333333333336</v>
      </c>
      <c r="P243" s="32"/>
      <c r="Q243" s="32"/>
      <c r="S243" s="34"/>
    </row>
    <row r="244" spans="1:19">
      <c r="A244" s="27">
        <v>292600</v>
      </c>
      <c r="B244" s="28" t="s">
        <v>8</v>
      </c>
      <c r="C244" s="37" t="s">
        <v>36</v>
      </c>
      <c r="D244" s="28" t="s">
        <v>274</v>
      </c>
      <c r="E244" s="36" t="s">
        <v>280</v>
      </c>
      <c r="F244" s="110">
        <v>93.75</v>
      </c>
      <c r="G244" s="110">
        <v>90</v>
      </c>
      <c r="H244" s="110">
        <v>100</v>
      </c>
      <c r="I244" s="110">
        <v>96.296296296296291</v>
      </c>
      <c r="J244" s="110">
        <v>100</v>
      </c>
      <c r="K244" s="110">
        <v>100</v>
      </c>
      <c r="L244" s="110">
        <v>92.307692307692307</v>
      </c>
      <c r="M244" s="110">
        <v>100</v>
      </c>
      <c r="N244" s="110">
        <v>93.75</v>
      </c>
      <c r="O244" s="110">
        <v>94.444444444444443</v>
      </c>
      <c r="P244" s="32"/>
      <c r="Q244" s="32"/>
      <c r="S244" s="34"/>
    </row>
    <row r="245" spans="1:19">
      <c r="A245" s="27">
        <v>293020</v>
      </c>
      <c r="B245" s="28" t="s">
        <v>8</v>
      </c>
      <c r="C245" s="29" t="s">
        <v>36</v>
      </c>
      <c r="D245" s="28" t="s">
        <v>274</v>
      </c>
      <c r="E245" s="28" t="s">
        <v>281</v>
      </c>
      <c r="F245" s="110">
        <v>57.894736842105267</v>
      </c>
      <c r="G245" s="110">
        <v>28.571428571428569</v>
      </c>
      <c r="H245" s="110">
        <v>61.904761904761905</v>
      </c>
      <c r="I245" s="110">
        <v>37.5</v>
      </c>
      <c r="J245" s="110">
        <v>7.6923076923076925</v>
      </c>
      <c r="K245" s="110">
        <v>77.272727272727266</v>
      </c>
      <c r="L245" s="110">
        <v>92.857142857142861</v>
      </c>
      <c r="M245" s="110">
        <v>80</v>
      </c>
      <c r="N245" s="110">
        <v>83.333333333333343</v>
      </c>
      <c r="O245" s="110">
        <v>100</v>
      </c>
      <c r="P245" s="32"/>
      <c r="Q245" s="32"/>
      <c r="S245" s="34"/>
    </row>
    <row r="246" spans="1:19">
      <c r="A246" s="27">
        <v>293077</v>
      </c>
      <c r="B246" s="28" t="s">
        <v>8</v>
      </c>
      <c r="C246" s="37" t="s">
        <v>36</v>
      </c>
      <c r="D246" s="28" t="s">
        <v>274</v>
      </c>
      <c r="E246" s="36" t="s">
        <v>282</v>
      </c>
      <c r="F246" s="110">
        <v>69.230769230769226</v>
      </c>
      <c r="G246" s="110">
        <v>35</v>
      </c>
      <c r="H246" s="110">
        <v>100</v>
      </c>
      <c r="I246" s="110">
        <v>23.076923076923077</v>
      </c>
      <c r="J246" s="110">
        <v>66.666666666666657</v>
      </c>
      <c r="K246" s="110">
        <v>57.142857142857139</v>
      </c>
      <c r="L246" s="110">
        <v>83.333333333333343</v>
      </c>
      <c r="M246" s="110">
        <v>100</v>
      </c>
      <c r="N246" s="110">
        <v>100</v>
      </c>
      <c r="O246" s="110">
        <v>90.909090909090907</v>
      </c>
      <c r="P246" s="32"/>
      <c r="Q246" s="32"/>
      <c r="S246" s="34"/>
    </row>
    <row r="247" spans="1:19">
      <c r="A247" s="27">
        <v>293200</v>
      </c>
      <c r="B247" s="28" t="s">
        <v>8</v>
      </c>
      <c r="C247" s="29" t="s">
        <v>36</v>
      </c>
      <c r="D247" s="28" t="s">
        <v>274</v>
      </c>
      <c r="E247" s="28" t="s">
        <v>283</v>
      </c>
      <c r="F247" s="110">
        <v>25</v>
      </c>
      <c r="G247" s="110">
        <v>90</v>
      </c>
      <c r="H247" s="110">
        <v>100</v>
      </c>
      <c r="I247" s="110">
        <v>90.909090909090907</v>
      </c>
      <c r="J247" s="110">
        <v>20</v>
      </c>
      <c r="K247" s="110">
        <v>80</v>
      </c>
      <c r="L247" s="110">
        <v>50</v>
      </c>
      <c r="M247" s="110">
        <v>87.5</v>
      </c>
      <c r="N247" s="110">
        <v>100</v>
      </c>
      <c r="O247" s="110" t="s">
        <v>60</v>
      </c>
      <c r="P247" s="32"/>
      <c r="Q247" s="32"/>
      <c r="S247" s="34"/>
    </row>
    <row r="248" spans="1:19">
      <c r="A248" s="21">
        <v>29062</v>
      </c>
      <c r="B248" s="21" t="s">
        <v>8</v>
      </c>
      <c r="C248" s="22" t="s">
        <v>37</v>
      </c>
      <c r="D248" s="21"/>
      <c r="E248" s="21"/>
      <c r="F248" s="110">
        <v>60.173160173160177</v>
      </c>
      <c r="G248" s="110">
        <v>64.651162790697668</v>
      </c>
      <c r="H248" s="110">
        <v>76.649746192893403</v>
      </c>
      <c r="I248" s="110">
        <v>61.951219512195124</v>
      </c>
      <c r="J248" s="110">
        <v>57.865168539325836</v>
      </c>
      <c r="K248" s="110">
        <v>79.375</v>
      </c>
      <c r="L248" s="110">
        <v>33.734939759036145</v>
      </c>
      <c r="M248" s="110">
        <v>60.215053763440864</v>
      </c>
      <c r="N248" s="110">
        <v>91.19496855345912</v>
      </c>
      <c r="O248" s="110">
        <v>75.625</v>
      </c>
      <c r="P248" s="32"/>
      <c r="Q248" s="32"/>
      <c r="S248" s="34"/>
    </row>
    <row r="249" spans="1:19">
      <c r="A249" s="27">
        <v>290020</v>
      </c>
      <c r="B249" s="28" t="s">
        <v>8</v>
      </c>
      <c r="C249" s="29" t="s">
        <v>37</v>
      </c>
      <c r="D249" s="28" t="s">
        <v>210</v>
      </c>
      <c r="E249" s="28" t="s">
        <v>284</v>
      </c>
      <c r="F249" s="110">
        <v>100</v>
      </c>
      <c r="G249" s="110">
        <v>100</v>
      </c>
      <c r="H249" s="110">
        <v>100</v>
      </c>
      <c r="I249" s="110">
        <v>100</v>
      </c>
      <c r="J249" s="110">
        <v>100</v>
      </c>
      <c r="K249" s="110">
        <v>100</v>
      </c>
      <c r="L249" s="110">
        <v>100</v>
      </c>
      <c r="M249" s="110">
        <v>75</v>
      </c>
      <c r="N249" s="110">
        <v>87.5</v>
      </c>
      <c r="O249" s="110">
        <v>66.666666666666657</v>
      </c>
      <c r="P249" s="32"/>
      <c r="Q249" s="32"/>
      <c r="S249" s="34"/>
    </row>
    <row r="250" spans="1:19">
      <c r="A250" s="27">
        <v>290770</v>
      </c>
      <c r="B250" s="28" t="s">
        <v>8</v>
      </c>
      <c r="C250" s="37" t="s">
        <v>37</v>
      </c>
      <c r="D250" s="28" t="s">
        <v>210</v>
      </c>
      <c r="E250" s="36" t="s">
        <v>285</v>
      </c>
      <c r="F250" s="110">
        <v>100</v>
      </c>
      <c r="G250" s="110">
        <v>100</v>
      </c>
      <c r="H250" s="110">
        <v>100</v>
      </c>
      <c r="I250" s="110">
        <v>100</v>
      </c>
      <c r="J250" s="110">
        <v>0</v>
      </c>
      <c r="K250" s="110">
        <v>0</v>
      </c>
      <c r="L250" s="110">
        <v>50</v>
      </c>
      <c r="M250" s="110">
        <v>60</v>
      </c>
      <c r="N250" s="110">
        <v>100</v>
      </c>
      <c r="O250" s="110">
        <v>66.666666666666657</v>
      </c>
      <c r="P250" s="32"/>
      <c r="Q250" s="32"/>
      <c r="S250" s="34"/>
    </row>
    <row r="251" spans="1:19">
      <c r="A251" s="27">
        <v>291140</v>
      </c>
      <c r="B251" s="28" t="s">
        <v>8</v>
      </c>
      <c r="C251" s="29" t="s">
        <v>37</v>
      </c>
      <c r="D251" s="28" t="s">
        <v>210</v>
      </c>
      <c r="E251" s="28" t="s">
        <v>286</v>
      </c>
      <c r="F251" s="110">
        <v>100</v>
      </c>
      <c r="G251" s="110">
        <v>100</v>
      </c>
      <c r="H251" s="110">
        <v>100</v>
      </c>
      <c r="I251" s="110">
        <v>100</v>
      </c>
      <c r="J251" s="110">
        <v>100</v>
      </c>
      <c r="K251" s="110">
        <v>50</v>
      </c>
      <c r="L251" s="110">
        <v>80</v>
      </c>
      <c r="M251" s="110">
        <v>100</v>
      </c>
      <c r="N251" s="110">
        <v>100</v>
      </c>
      <c r="O251" s="110">
        <v>80</v>
      </c>
      <c r="P251" s="32"/>
      <c r="Q251" s="32"/>
      <c r="S251" s="34"/>
    </row>
    <row r="252" spans="1:19">
      <c r="A252" s="27">
        <v>291810</v>
      </c>
      <c r="B252" s="28" t="s">
        <v>8</v>
      </c>
      <c r="C252" s="37" t="s">
        <v>37</v>
      </c>
      <c r="D252" s="28" t="s">
        <v>123</v>
      </c>
      <c r="E252" s="36" t="s">
        <v>287</v>
      </c>
      <c r="F252" s="110">
        <v>75</v>
      </c>
      <c r="G252" s="110">
        <v>87.5</v>
      </c>
      <c r="H252" s="110">
        <v>88.235294117647058</v>
      </c>
      <c r="I252" s="110">
        <v>100</v>
      </c>
      <c r="J252" s="110">
        <v>16.666666666666664</v>
      </c>
      <c r="K252" s="110">
        <v>50</v>
      </c>
      <c r="L252" s="110">
        <v>91.666666666666657</v>
      </c>
      <c r="M252" s="110">
        <v>72.727272727272734</v>
      </c>
      <c r="N252" s="110">
        <v>88.888888888888886</v>
      </c>
      <c r="O252" s="110">
        <v>87.5</v>
      </c>
      <c r="P252" s="32"/>
      <c r="Q252" s="32"/>
      <c r="S252" s="34"/>
    </row>
    <row r="253" spans="1:19">
      <c r="A253" s="27">
        <v>291990</v>
      </c>
      <c r="B253" s="28" t="s">
        <v>8</v>
      </c>
      <c r="C253" s="29" t="s">
        <v>37</v>
      </c>
      <c r="D253" s="28" t="s">
        <v>210</v>
      </c>
      <c r="E253" s="28" t="s">
        <v>288</v>
      </c>
      <c r="F253" s="110">
        <v>66.666666666666657</v>
      </c>
      <c r="G253" s="110">
        <v>100</v>
      </c>
      <c r="H253" s="110">
        <v>100</v>
      </c>
      <c r="I253" s="110">
        <v>100</v>
      </c>
      <c r="J253" s="110">
        <v>83.333333333333343</v>
      </c>
      <c r="K253" s="110" t="s">
        <v>60</v>
      </c>
      <c r="L253" s="110">
        <v>100</v>
      </c>
      <c r="M253" s="110">
        <v>33.333333333333329</v>
      </c>
      <c r="N253" s="110">
        <v>100</v>
      </c>
      <c r="O253" s="110">
        <v>100</v>
      </c>
      <c r="P253" s="32"/>
      <c r="Q253" s="32"/>
      <c r="S253" s="34"/>
    </row>
    <row r="254" spans="1:19">
      <c r="A254" s="27">
        <v>292400</v>
      </c>
      <c r="B254" s="28" t="s">
        <v>8</v>
      </c>
      <c r="C254" s="37" t="s">
        <v>37</v>
      </c>
      <c r="D254" s="28" t="s">
        <v>210</v>
      </c>
      <c r="E254" s="36" t="s">
        <v>37</v>
      </c>
      <c r="F254" s="110">
        <v>79.591836734693871</v>
      </c>
      <c r="G254" s="110">
        <v>65.384615384615387</v>
      </c>
      <c r="H254" s="110">
        <v>57.446808510638306</v>
      </c>
      <c r="I254" s="110">
        <v>55.555555555555557</v>
      </c>
      <c r="J254" s="110">
        <v>37.5</v>
      </c>
      <c r="K254" s="110">
        <v>35.294117647058826</v>
      </c>
      <c r="L254" s="110">
        <v>41.935483870967744</v>
      </c>
      <c r="M254" s="110">
        <v>57.142857142857139</v>
      </c>
      <c r="N254" s="110">
        <v>86.956521739130437</v>
      </c>
      <c r="O254" s="110">
        <v>70.967741935483872</v>
      </c>
      <c r="P254" s="32"/>
      <c r="Q254" s="32"/>
      <c r="S254" s="34"/>
    </row>
    <row r="255" spans="1:19">
      <c r="A255" s="27">
        <v>292420</v>
      </c>
      <c r="B255" s="28" t="s">
        <v>8</v>
      </c>
      <c r="C255" s="29" t="s">
        <v>37</v>
      </c>
      <c r="D255" s="28" t="s">
        <v>123</v>
      </c>
      <c r="E255" s="28" t="s">
        <v>289</v>
      </c>
      <c r="F255" s="110">
        <v>88.888888888888886</v>
      </c>
      <c r="G255" s="110">
        <v>60</v>
      </c>
      <c r="H255" s="110">
        <v>100</v>
      </c>
      <c r="I255" s="110">
        <v>100</v>
      </c>
      <c r="J255" s="110">
        <v>62.5</v>
      </c>
      <c r="K255" s="110">
        <v>0</v>
      </c>
      <c r="L255" s="110">
        <v>12.5</v>
      </c>
      <c r="M255" s="110">
        <v>28.571428571428569</v>
      </c>
      <c r="N255" s="110">
        <v>85.714285714285708</v>
      </c>
      <c r="O255" s="110">
        <v>33.333333333333329</v>
      </c>
      <c r="P255" s="32"/>
      <c r="Q255" s="32"/>
      <c r="S255" s="34"/>
    </row>
    <row r="256" spans="1:19">
      <c r="A256" s="27">
        <v>292710</v>
      </c>
      <c r="B256" s="28" t="s">
        <v>8</v>
      </c>
      <c r="C256" s="37" t="s">
        <v>37</v>
      </c>
      <c r="D256" s="28" t="s">
        <v>210</v>
      </c>
      <c r="E256" s="36" t="s">
        <v>290</v>
      </c>
      <c r="F256" s="110">
        <v>0</v>
      </c>
      <c r="G256" s="110">
        <v>50</v>
      </c>
      <c r="H256" s="110">
        <v>60</v>
      </c>
      <c r="I256" s="110">
        <v>14.285714285714285</v>
      </c>
      <c r="J256" s="110">
        <v>0</v>
      </c>
      <c r="K256" s="110">
        <v>50</v>
      </c>
      <c r="L256" s="110">
        <v>42.857142857142854</v>
      </c>
      <c r="M256" s="110">
        <v>85.714285714285708</v>
      </c>
      <c r="N256" s="110">
        <v>100</v>
      </c>
      <c r="O256" s="110">
        <v>100</v>
      </c>
      <c r="P256" s="32"/>
      <c r="Q256" s="32"/>
      <c r="S256" s="34"/>
    </row>
    <row r="257" spans="1:19">
      <c r="A257" s="27">
        <v>292760</v>
      </c>
      <c r="B257" s="28" t="s">
        <v>8</v>
      </c>
      <c r="C257" s="29" t="s">
        <v>37</v>
      </c>
      <c r="D257" s="28" t="s">
        <v>123</v>
      </c>
      <c r="E257" s="28" t="s">
        <v>291</v>
      </c>
      <c r="F257" s="110">
        <v>83.333333333333343</v>
      </c>
      <c r="G257" s="110">
        <v>0</v>
      </c>
      <c r="H257" s="110">
        <v>100</v>
      </c>
      <c r="I257" s="110">
        <v>100</v>
      </c>
      <c r="J257" s="110">
        <v>100</v>
      </c>
      <c r="K257" s="110">
        <v>100</v>
      </c>
      <c r="L257" s="110">
        <v>75</v>
      </c>
      <c r="M257" s="110">
        <v>100</v>
      </c>
      <c r="N257" s="110">
        <v>100</v>
      </c>
      <c r="O257" s="110">
        <v>100</v>
      </c>
      <c r="P257" s="32"/>
      <c r="Q257" s="32"/>
      <c r="S257" s="34"/>
    </row>
    <row r="258" spans="1:19">
      <c r="A258" s="21">
        <v>29063</v>
      </c>
      <c r="B258" s="21" t="s">
        <v>8</v>
      </c>
      <c r="C258" s="22" t="s">
        <v>38</v>
      </c>
      <c r="D258" s="21"/>
      <c r="E258" s="21"/>
      <c r="F258" s="110">
        <v>33.783783783783782</v>
      </c>
      <c r="G258" s="110">
        <v>47.10144927536232</v>
      </c>
      <c r="H258" s="110">
        <v>64.242424242424249</v>
      </c>
      <c r="I258" s="110">
        <v>59.868421052631582</v>
      </c>
      <c r="J258" s="110">
        <v>55.645161290322577</v>
      </c>
      <c r="K258" s="110">
        <v>56.69291338582677</v>
      </c>
      <c r="L258" s="110">
        <v>59.44055944055944</v>
      </c>
      <c r="M258" s="110">
        <v>67.175572519083971</v>
      </c>
      <c r="N258" s="110">
        <v>88.888888888888886</v>
      </c>
      <c r="O258" s="110">
        <v>77.192982456140342</v>
      </c>
      <c r="P258" s="32"/>
      <c r="Q258" s="32"/>
      <c r="S258" s="34"/>
    </row>
    <row r="259" spans="1:19">
      <c r="A259" s="27">
        <v>290135</v>
      </c>
      <c r="B259" s="36" t="s">
        <v>8</v>
      </c>
      <c r="C259" s="37" t="s">
        <v>38</v>
      </c>
      <c r="D259" s="28" t="s">
        <v>155</v>
      </c>
      <c r="E259" s="38" t="s">
        <v>292</v>
      </c>
      <c r="F259" s="110">
        <v>0</v>
      </c>
      <c r="G259" s="110">
        <v>0</v>
      </c>
      <c r="H259" s="110">
        <v>100</v>
      </c>
      <c r="I259" s="110">
        <v>0</v>
      </c>
      <c r="J259" s="110">
        <v>0</v>
      </c>
      <c r="K259" s="110">
        <v>50</v>
      </c>
      <c r="L259" s="110">
        <v>50</v>
      </c>
      <c r="M259" s="110">
        <v>80</v>
      </c>
      <c r="N259" s="110">
        <v>100</v>
      </c>
      <c r="O259" s="110">
        <v>71.428571428571431</v>
      </c>
      <c r="P259" s="32"/>
      <c r="Q259" s="32"/>
      <c r="S259" s="34"/>
    </row>
    <row r="260" spans="1:19">
      <c r="A260" s="27">
        <v>290180</v>
      </c>
      <c r="B260" s="36" t="s">
        <v>8</v>
      </c>
      <c r="C260" s="37" t="s">
        <v>38</v>
      </c>
      <c r="D260" s="28" t="s">
        <v>155</v>
      </c>
      <c r="E260" s="38" t="s">
        <v>293</v>
      </c>
      <c r="F260" s="110">
        <v>100</v>
      </c>
      <c r="G260" s="110">
        <v>100</v>
      </c>
      <c r="H260" s="110">
        <v>100</v>
      </c>
      <c r="I260" s="110">
        <v>100</v>
      </c>
      <c r="J260" s="110">
        <v>100</v>
      </c>
      <c r="K260" s="110">
        <v>100</v>
      </c>
      <c r="L260" s="110">
        <v>16.666666666666664</v>
      </c>
      <c r="M260" s="110">
        <v>100</v>
      </c>
      <c r="N260" s="110">
        <v>100</v>
      </c>
      <c r="O260" s="110">
        <v>100</v>
      </c>
      <c r="P260" s="32"/>
      <c r="Q260" s="32"/>
      <c r="S260" s="34"/>
    </row>
    <row r="261" spans="1:19">
      <c r="A261" s="27">
        <v>290600</v>
      </c>
      <c r="B261" s="36" t="s">
        <v>8</v>
      </c>
      <c r="C261" s="37" t="s">
        <v>38</v>
      </c>
      <c r="D261" s="28" t="s">
        <v>155</v>
      </c>
      <c r="E261" s="38" t="s">
        <v>294</v>
      </c>
      <c r="F261" s="110">
        <v>83.333333333333343</v>
      </c>
      <c r="G261" s="110">
        <v>92.592592592592595</v>
      </c>
      <c r="H261" s="110">
        <v>86.36363636363636</v>
      </c>
      <c r="I261" s="110">
        <v>84.848484848484844</v>
      </c>
      <c r="J261" s="110">
        <v>93.333333333333329</v>
      </c>
      <c r="K261" s="110">
        <v>100</v>
      </c>
      <c r="L261" s="110">
        <v>80</v>
      </c>
      <c r="M261" s="110">
        <v>78.571428571428569</v>
      </c>
      <c r="N261" s="110">
        <v>96.875</v>
      </c>
      <c r="O261" s="110">
        <v>65.517241379310349</v>
      </c>
      <c r="P261" s="32"/>
      <c r="Q261" s="32"/>
      <c r="S261" s="34"/>
    </row>
    <row r="262" spans="1:19">
      <c r="A262" s="27">
        <v>291085</v>
      </c>
      <c r="B262" s="36" t="s">
        <v>8</v>
      </c>
      <c r="C262" s="37" t="s">
        <v>38</v>
      </c>
      <c r="D262" s="28" t="s">
        <v>155</v>
      </c>
      <c r="E262" s="38" t="s">
        <v>295</v>
      </c>
      <c r="F262" s="110">
        <v>100</v>
      </c>
      <c r="G262" s="110">
        <v>100</v>
      </c>
      <c r="H262" s="110">
        <v>100</v>
      </c>
      <c r="I262" s="110">
        <v>100</v>
      </c>
      <c r="J262" s="110">
        <v>90</v>
      </c>
      <c r="K262" s="110">
        <v>100</v>
      </c>
      <c r="L262" s="110">
        <v>62.5</v>
      </c>
      <c r="M262" s="110">
        <v>57.142857142857139</v>
      </c>
      <c r="N262" s="110">
        <v>100</v>
      </c>
      <c r="O262" s="110">
        <v>100</v>
      </c>
      <c r="P262" s="32"/>
      <c r="Q262" s="32"/>
      <c r="S262" s="34"/>
    </row>
    <row r="263" spans="1:19">
      <c r="A263" s="27">
        <v>291700</v>
      </c>
      <c r="B263" s="36" t="s">
        <v>8</v>
      </c>
      <c r="C263" s="37" t="s">
        <v>38</v>
      </c>
      <c r="D263" s="28" t="s">
        <v>68</v>
      </c>
      <c r="E263" s="38" t="s">
        <v>296</v>
      </c>
      <c r="F263" s="110">
        <v>88.235294117647058</v>
      </c>
      <c r="G263" s="110">
        <v>81.818181818181827</v>
      </c>
      <c r="H263" s="110">
        <v>92.857142857142861</v>
      </c>
      <c r="I263" s="110">
        <v>85.714285714285708</v>
      </c>
      <c r="J263" s="110">
        <v>65</v>
      </c>
      <c r="K263" s="110">
        <v>43.75</v>
      </c>
      <c r="L263" s="110">
        <v>64.705882352941174</v>
      </c>
      <c r="M263" s="110">
        <v>50</v>
      </c>
      <c r="N263" s="110">
        <v>100</v>
      </c>
      <c r="O263" s="110">
        <v>100</v>
      </c>
      <c r="P263" s="32"/>
      <c r="Q263" s="32"/>
      <c r="S263" s="34"/>
    </row>
    <row r="264" spans="1:19">
      <c r="A264" s="27">
        <v>291770</v>
      </c>
      <c r="B264" s="36" t="s">
        <v>8</v>
      </c>
      <c r="C264" s="37" t="s">
        <v>38</v>
      </c>
      <c r="D264" s="28" t="s">
        <v>155</v>
      </c>
      <c r="E264" s="38" t="s">
        <v>297</v>
      </c>
      <c r="F264" s="110">
        <v>81.818181818181827</v>
      </c>
      <c r="G264" s="110">
        <v>69.230769230769226</v>
      </c>
      <c r="H264" s="110">
        <v>54.54545454545454</v>
      </c>
      <c r="I264" s="110">
        <v>44.444444444444443</v>
      </c>
      <c r="J264" s="110">
        <v>73.68421052631578</v>
      </c>
      <c r="K264" s="110">
        <v>10</v>
      </c>
      <c r="L264" s="110">
        <v>60</v>
      </c>
      <c r="M264" s="110">
        <v>63.636363636363633</v>
      </c>
      <c r="N264" s="110">
        <v>87.5</v>
      </c>
      <c r="O264" s="110">
        <v>84.615384615384613</v>
      </c>
      <c r="P264" s="32"/>
      <c r="Q264" s="32"/>
      <c r="S264" s="34"/>
    </row>
    <row r="265" spans="1:19">
      <c r="A265" s="27">
        <v>292460</v>
      </c>
      <c r="B265" s="36" t="s">
        <v>8</v>
      </c>
      <c r="C265" s="37" t="s">
        <v>38</v>
      </c>
      <c r="D265" s="28" t="s">
        <v>155</v>
      </c>
      <c r="E265" s="38" t="s">
        <v>298</v>
      </c>
      <c r="F265" s="110">
        <v>87.5</v>
      </c>
      <c r="G265" s="110">
        <v>87.5</v>
      </c>
      <c r="H265" s="110">
        <v>100</v>
      </c>
      <c r="I265" s="110">
        <v>100</v>
      </c>
      <c r="J265" s="110">
        <v>100</v>
      </c>
      <c r="K265" s="110">
        <v>100</v>
      </c>
      <c r="L265" s="110">
        <v>0</v>
      </c>
      <c r="M265" s="110">
        <v>88.888888888888886</v>
      </c>
      <c r="N265" s="110">
        <v>85.714285714285708</v>
      </c>
      <c r="O265" s="110">
        <v>100</v>
      </c>
      <c r="P265" s="32"/>
      <c r="Q265" s="32"/>
      <c r="S265" s="34"/>
    </row>
    <row r="266" spans="1:19">
      <c r="A266" s="27">
        <v>292525</v>
      </c>
      <c r="B266" s="36" t="s">
        <v>8</v>
      </c>
      <c r="C266" s="37" t="s">
        <v>38</v>
      </c>
      <c r="D266" s="28" t="s">
        <v>155</v>
      </c>
      <c r="E266" s="38" t="s">
        <v>299</v>
      </c>
      <c r="F266" s="110">
        <v>100</v>
      </c>
      <c r="G266" s="110">
        <v>100</v>
      </c>
      <c r="H266" s="110">
        <v>100</v>
      </c>
      <c r="I266" s="110">
        <v>100</v>
      </c>
      <c r="J266" s="110">
        <v>100</v>
      </c>
      <c r="K266" s="110">
        <v>100</v>
      </c>
      <c r="L266" s="110">
        <v>50</v>
      </c>
      <c r="M266" s="110">
        <v>91.666666666666657</v>
      </c>
      <c r="N266" s="110">
        <v>100</v>
      </c>
      <c r="O266" s="110">
        <v>100</v>
      </c>
      <c r="P266" s="32"/>
      <c r="Q266" s="32"/>
      <c r="S266" s="34"/>
    </row>
    <row r="267" spans="1:19">
      <c r="A267" s="27">
        <v>293010</v>
      </c>
      <c r="B267" s="36" t="s">
        <v>8</v>
      </c>
      <c r="C267" s="37" t="s">
        <v>38</v>
      </c>
      <c r="D267" s="28" t="s">
        <v>155</v>
      </c>
      <c r="E267" s="38" t="s">
        <v>38</v>
      </c>
      <c r="F267" s="110">
        <v>96.551724137931032</v>
      </c>
      <c r="G267" s="110">
        <v>100</v>
      </c>
      <c r="H267" s="110">
        <v>97.058823529411768</v>
      </c>
      <c r="I267" s="110">
        <v>69.230769230769226</v>
      </c>
      <c r="J267" s="110">
        <v>28.000000000000004</v>
      </c>
      <c r="K267" s="110">
        <v>94.444444444444443</v>
      </c>
      <c r="L267" s="110">
        <v>37.931034482758619</v>
      </c>
      <c r="M267" s="110">
        <v>71.428571428571431</v>
      </c>
      <c r="N267" s="110">
        <v>86.206896551724128</v>
      </c>
      <c r="O267" s="110">
        <v>75</v>
      </c>
      <c r="P267" s="32"/>
      <c r="Q267" s="32"/>
      <c r="S267" s="34"/>
    </row>
    <row r="268" spans="1:19">
      <c r="A268" s="20">
        <v>2907</v>
      </c>
      <c r="B268" s="20" t="s">
        <v>9</v>
      </c>
      <c r="C268" s="20"/>
      <c r="D268" s="20"/>
      <c r="E268" s="20"/>
      <c r="F268" s="110">
        <v>67.945823927765232</v>
      </c>
      <c r="G268" s="110">
        <v>70.573566084788027</v>
      </c>
      <c r="H268" s="110">
        <v>79.259259259259267</v>
      </c>
      <c r="I268" s="110">
        <v>72.997711670480541</v>
      </c>
      <c r="J268" s="110">
        <v>67.331670822942641</v>
      </c>
      <c r="K268" s="110">
        <v>66.490765171503966</v>
      </c>
      <c r="L268" s="110">
        <v>35.526315789473685</v>
      </c>
      <c r="M268" s="110">
        <v>52.762430939226526</v>
      </c>
      <c r="N268" s="110">
        <v>69.325153374233125</v>
      </c>
      <c r="O268" s="110">
        <v>68.167202572347264</v>
      </c>
      <c r="P268" s="32"/>
      <c r="Q268" s="32"/>
      <c r="S268" s="34"/>
    </row>
    <row r="269" spans="1:19">
      <c r="A269" s="21">
        <v>29071</v>
      </c>
      <c r="B269" s="21" t="s">
        <v>9</v>
      </c>
      <c r="C269" s="22" t="s">
        <v>40</v>
      </c>
      <c r="D269" s="21"/>
      <c r="E269" s="21"/>
      <c r="F269" s="110">
        <v>63.888888888888886</v>
      </c>
      <c r="G269" s="110">
        <v>76.119402985074629</v>
      </c>
      <c r="H269" s="110">
        <v>80.281690140845072</v>
      </c>
      <c r="I269" s="110">
        <v>61.940298507462686</v>
      </c>
      <c r="J269" s="110">
        <v>69.465648854961842</v>
      </c>
      <c r="K269" s="110">
        <v>82.142857142857139</v>
      </c>
      <c r="L269" s="110">
        <v>68.852459016393439</v>
      </c>
      <c r="M269" s="110">
        <v>68.292682926829272</v>
      </c>
      <c r="N269" s="110">
        <v>92.38095238095238</v>
      </c>
      <c r="O269" s="110">
        <v>88.421052631578945</v>
      </c>
      <c r="P269" s="32"/>
      <c r="Q269" s="32"/>
      <c r="S269" s="34"/>
    </row>
    <row r="270" spans="1:19">
      <c r="A270" s="27">
        <v>290140</v>
      </c>
      <c r="B270" s="39" t="s">
        <v>9</v>
      </c>
      <c r="C270" s="42" t="s">
        <v>40</v>
      </c>
      <c r="D270" s="39" t="s">
        <v>300</v>
      </c>
      <c r="E270" s="41" t="s">
        <v>301</v>
      </c>
      <c r="F270" s="110">
        <v>100</v>
      </c>
      <c r="G270" s="110">
        <v>100</v>
      </c>
      <c r="H270" s="110">
        <v>100</v>
      </c>
      <c r="I270" s="110">
        <v>100</v>
      </c>
      <c r="J270" s="110">
        <v>100</v>
      </c>
      <c r="K270" s="110">
        <v>100</v>
      </c>
      <c r="L270" s="110">
        <v>16.666666666666664</v>
      </c>
      <c r="M270" s="110">
        <v>50</v>
      </c>
      <c r="N270" s="110">
        <v>0</v>
      </c>
      <c r="O270" s="110">
        <v>0</v>
      </c>
      <c r="P270" s="32"/>
      <c r="Q270" s="32"/>
      <c r="S270" s="34"/>
    </row>
    <row r="271" spans="1:19">
      <c r="A271" s="27">
        <v>290250</v>
      </c>
      <c r="B271" s="39" t="s">
        <v>9</v>
      </c>
      <c r="C271" s="42" t="s">
        <v>40</v>
      </c>
      <c r="D271" s="39" t="s">
        <v>300</v>
      </c>
      <c r="E271" s="41" t="s">
        <v>302</v>
      </c>
      <c r="F271" s="110">
        <v>0</v>
      </c>
      <c r="G271" s="110">
        <v>0</v>
      </c>
      <c r="H271" s="110">
        <v>100</v>
      </c>
      <c r="I271" s="110">
        <v>85.714285714285708</v>
      </c>
      <c r="J271" s="110">
        <v>100</v>
      </c>
      <c r="K271" s="110">
        <v>100</v>
      </c>
      <c r="L271" s="110">
        <v>50</v>
      </c>
      <c r="M271" s="110">
        <v>60</v>
      </c>
      <c r="N271" s="110">
        <v>100</v>
      </c>
      <c r="O271" s="110">
        <v>100</v>
      </c>
      <c r="P271" s="32"/>
      <c r="Q271" s="32"/>
      <c r="S271" s="34"/>
    </row>
    <row r="272" spans="1:19">
      <c r="A272" s="27">
        <v>290320</v>
      </c>
      <c r="B272" s="39" t="s">
        <v>9</v>
      </c>
      <c r="C272" s="42" t="s">
        <v>40</v>
      </c>
      <c r="D272" s="39" t="s">
        <v>300</v>
      </c>
      <c r="E272" s="41" t="s">
        <v>40</v>
      </c>
      <c r="F272" s="110">
        <v>98.275862068965509</v>
      </c>
      <c r="G272" s="110">
        <v>97.058823529411768</v>
      </c>
      <c r="H272" s="110">
        <v>98.461538461538467</v>
      </c>
      <c r="I272" s="110">
        <v>100</v>
      </c>
      <c r="J272" s="110">
        <v>96.721311475409834</v>
      </c>
      <c r="K272" s="110">
        <v>100</v>
      </c>
      <c r="L272" s="110">
        <v>83.636363636363626</v>
      </c>
      <c r="M272" s="110">
        <v>96.078431372549019</v>
      </c>
      <c r="N272" s="110">
        <v>95.454545454545453</v>
      </c>
      <c r="O272" s="110">
        <v>85</v>
      </c>
      <c r="P272" s="32"/>
      <c r="Q272" s="32"/>
      <c r="S272" s="34"/>
    </row>
    <row r="273" spans="1:19">
      <c r="A273" s="27">
        <v>290440</v>
      </c>
      <c r="B273" s="39" t="s">
        <v>9</v>
      </c>
      <c r="C273" s="42" t="s">
        <v>40</v>
      </c>
      <c r="D273" s="28" t="s">
        <v>303</v>
      </c>
      <c r="E273" s="41" t="s">
        <v>304</v>
      </c>
      <c r="F273" s="110">
        <v>25</v>
      </c>
      <c r="G273" s="110">
        <v>25</v>
      </c>
      <c r="H273" s="110">
        <v>50</v>
      </c>
      <c r="I273" s="110">
        <v>0</v>
      </c>
      <c r="J273" s="110">
        <v>100</v>
      </c>
      <c r="K273" s="110">
        <v>100</v>
      </c>
      <c r="L273" s="110">
        <v>66.666666666666657</v>
      </c>
      <c r="M273" s="110">
        <v>0</v>
      </c>
      <c r="N273" s="110">
        <v>0</v>
      </c>
      <c r="O273" s="110">
        <v>50</v>
      </c>
      <c r="P273" s="32"/>
      <c r="Q273" s="32"/>
      <c r="S273" s="34"/>
    </row>
    <row r="274" spans="1:19">
      <c r="A274" s="27">
        <v>290740</v>
      </c>
      <c r="B274" s="39" t="s">
        <v>9</v>
      </c>
      <c r="C274" s="42" t="s">
        <v>40</v>
      </c>
      <c r="D274" s="39" t="s">
        <v>300</v>
      </c>
      <c r="E274" s="41" t="s">
        <v>305</v>
      </c>
      <c r="F274" s="110">
        <v>33.333333333333329</v>
      </c>
      <c r="G274" s="110">
        <v>100</v>
      </c>
      <c r="H274" s="110">
        <v>100</v>
      </c>
      <c r="I274" s="110">
        <v>100</v>
      </c>
      <c r="J274" s="110" t="s">
        <v>60</v>
      </c>
      <c r="K274" s="110" t="s">
        <v>60</v>
      </c>
      <c r="L274" s="110">
        <v>0</v>
      </c>
      <c r="M274" s="110">
        <v>100</v>
      </c>
      <c r="N274" s="110" t="s">
        <v>60</v>
      </c>
      <c r="O274" s="110">
        <v>100</v>
      </c>
      <c r="P274" s="32"/>
      <c r="Q274" s="32"/>
      <c r="S274" s="34"/>
    </row>
    <row r="275" spans="1:19">
      <c r="A275" s="27">
        <v>290940</v>
      </c>
      <c r="B275" s="39" t="s">
        <v>9</v>
      </c>
      <c r="C275" s="42" t="s">
        <v>40</v>
      </c>
      <c r="D275" s="39" t="s">
        <v>300</v>
      </c>
      <c r="E275" s="41" t="s">
        <v>306</v>
      </c>
      <c r="F275" s="110">
        <v>0</v>
      </c>
      <c r="G275" s="110">
        <v>0</v>
      </c>
      <c r="H275" s="110">
        <v>0</v>
      </c>
      <c r="I275" s="110">
        <v>0</v>
      </c>
      <c r="J275" s="110">
        <v>20</v>
      </c>
      <c r="K275" s="110">
        <v>0</v>
      </c>
      <c r="L275" s="110">
        <v>0</v>
      </c>
      <c r="M275" s="110">
        <v>0</v>
      </c>
      <c r="N275" s="110">
        <v>0</v>
      </c>
      <c r="O275" s="110">
        <v>0</v>
      </c>
      <c r="P275" s="32"/>
      <c r="Q275" s="32"/>
      <c r="S275" s="34"/>
    </row>
    <row r="276" spans="1:19">
      <c r="A276" s="27">
        <v>290970</v>
      </c>
      <c r="B276" s="39" t="s">
        <v>9</v>
      </c>
      <c r="C276" s="42" t="s">
        <v>40</v>
      </c>
      <c r="D276" s="39" t="s">
        <v>300</v>
      </c>
      <c r="E276" s="41" t="s">
        <v>307</v>
      </c>
      <c r="F276" s="110">
        <v>100</v>
      </c>
      <c r="G276" s="110">
        <v>16.666666666666664</v>
      </c>
      <c r="H276" s="110">
        <v>25</v>
      </c>
      <c r="I276" s="110">
        <v>20</v>
      </c>
      <c r="J276" s="110">
        <v>25</v>
      </c>
      <c r="K276" s="110">
        <v>16.666666666666664</v>
      </c>
      <c r="L276" s="110">
        <v>33.333333333333329</v>
      </c>
      <c r="M276" s="110">
        <v>100</v>
      </c>
      <c r="N276" s="110">
        <v>100</v>
      </c>
      <c r="O276" s="110">
        <v>25</v>
      </c>
      <c r="P276" s="32"/>
      <c r="Q276" s="32"/>
      <c r="S276" s="34"/>
    </row>
    <row r="277" spans="1:19">
      <c r="A277" s="27">
        <v>291110</v>
      </c>
      <c r="B277" s="39" t="s">
        <v>9</v>
      </c>
      <c r="C277" s="42" t="s">
        <v>40</v>
      </c>
      <c r="D277" s="39" t="s">
        <v>300</v>
      </c>
      <c r="E277" s="41" t="s">
        <v>308</v>
      </c>
      <c r="F277" s="110">
        <v>66.666666666666657</v>
      </c>
      <c r="G277" s="110">
        <v>37.5</v>
      </c>
      <c r="H277" s="110">
        <v>58.333333333333336</v>
      </c>
      <c r="I277" s="110">
        <v>50</v>
      </c>
      <c r="J277" s="110">
        <v>100</v>
      </c>
      <c r="K277" s="110">
        <v>100</v>
      </c>
      <c r="L277" s="110">
        <v>22.222222222222221</v>
      </c>
      <c r="M277" s="110">
        <v>37.5</v>
      </c>
      <c r="N277" s="110">
        <v>85.714285714285708</v>
      </c>
      <c r="O277" s="110">
        <v>28.571428571428569</v>
      </c>
      <c r="P277" s="32"/>
      <c r="Q277" s="32"/>
      <c r="S277" s="34"/>
    </row>
    <row r="278" spans="1:19">
      <c r="A278" s="27">
        <v>291955</v>
      </c>
      <c r="B278" s="39" t="s">
        <v>9</v>
      </c>
      <c r="C278" s="42" t="s">
        <v>40</v>
      </c>
      <c r="D278" s="39" t="s">
        <v>300</v>
      </c>
      <c r="E278" s="41" t="s">
        <v>309</v>
      </c>
      <c r="F278" s="110">
        <v>33.333333333333329</v>
      </c>
      <c r="G278" s="110">
        <v>61.111111111111114</v>
      </c>
      <c r="H278" s="110">
        <v>92.10526315789474</v>
      </c>
      <c r="I278" s="110">
        <v>95.238095238095227</v>
      </c>
      <c r="J278" s="110">
        <v>93.61702127659575</v>
      </c>
      <c r="K278" s="110">
        <v>97.5</v>
      </c>
      <c r="L278" s="110">
        <v>52.5</v>
      </c>
      <c r="M278" s="110">
        <v>78.378378378378372</v>
      </c>
      <c r="N278" s="110">
        <v>97.826086956521735</v>
      </c>
      <c r="O278" s="110">
        <v>91.891891891891902</v>
      </c>
      <c r="P278" s="32"/>
      <c r="Q278" s="32"/>
      <c r="S278" s="34"/>
    </row>
    <row r="279" spans="1:19">
      <c r="A279" s="27">
        <v>292045</v>
      </c>
      <c r="B279" s="39" t="s">
        <v>9</v>
      </c>
      <c r="C279" s="42" t="s">
        <v>40</v>
      </c>
      <c r="D279" s="39" t="s">
        <v>300</v>
      </c>
      <c r="E279" s="41" t="s">
        <v>310</v>
      </c>
      <c r="F279" s="110">
        <v>40</v>
      </c>
      <c r="G279" s="110">
        <v>0</v>
      </c>
      <c r="H279" s="110">
        <v>83.333333333333343</v>
      </c>
      <c r="I279" s="110">
        <v>20</v>
      </c>
      <c r="J279" s="110">
        <v>0</v>
      </c>
      <c r="K279" s="110">
        <v>0</v>
      </c>
      <c r="L279" s="110">
        <v>0</v>
      </c>
      <c r="M279" s="110">
        <v>0</v>
      </c>
      <c r="N279" s="110">
        <v>0</v>
      </c>
      <c r="O279" s="110">
        <v>0</v>
      </c>
      <c r="P279" s="32"/>
      <c r="Q279" s="32"/>
      <c r="S279" s="34"/>
    </row>
    <row r="280" spans="1:19">
      <c r="A280" s="27">
        <v>292620</v>
      </c>
      <c r="B280" s="39" t="s">
        <v>9</v>
      </c>
      <c r="C280" s="42" t="s">
        <v>40</v>
      </c>
      <c r="D280" s="39" t="s">
        <v>300</v>
      </c>
      <c r="E280" s="41" t="s">
        <v>311</v>
      </c>
      <c r="F280" s="110">
        <v>87.5</v>
      </c>
      <c r="G280" s="110">
        <v>100</v>
      </c>
      <c r="H280" s="110">
        <v>100</v>
      </c>
      <c r="I280" s="110">
        <v>100</v>
      </c>
      <c r="J280" s="110">
        <v>100</v>
      </c>
      <c r="K280" s="110">
        <v>100</v>
      </c>
      <c r="L280" s="110">
        <v>25</v>
      </c>
      <c r="M280" s="110">
        <v>50</v>
      </c>
      <c r="N280" s="110">
        <v>77.777777777777786</v>
      </c>
      <c r="O280" s="110">
        <v>83.333333333333343</v>
      </c>
      <c r="P280" s="32"/>
      <c r="Q280" s="32"/>
      <c r="S280" s="34"/>
    </row>
    <row r="281" spans="1:19">
      <c r="A281" s="27">
        <v>292840</v>
      </c>
      <c r="B281" s="39" t="s">
        <v>9</v>
      </c>
      <c r="C281" s="42" t="s">
        <v>40</v>
      </c>
      <c r="D281" s="39" t="s">
        <v>300</v>
      </c>
      <c r="E281" s="41" t="s">
        <v>312</v>
      </c>
      <c r="F281" s="110">
        <v>100</v>
      </c>
      <c r="G281" s="110">
        <v>100</v>
      </c>
      <c r="H281" s="110">
        <v>100</v>
      </c>
      <c r="I281" s="110">
        <v>100</v>
      </c>
      <c r="J281" s="110">
        <v>66.666666666666657</v>
      </c>
      <c r="K281" s="110">
        <v>100</v>
      </c>
      <c r="L281" s="110">
        <v>36.363636363636367</v>
      </c>
      <c r="M281" s="110">
        <v>75</v>
      </c>
      <c r="N281" s="110">
        <v>100</v>
      </c>
      <c r="O281" s="110">
        <v>66.666666666666657</v>
      </c>
      <c r="P281" s="32"/>
      <c r="Q281" s="32"/>
      <c r="S281" s="34"/>
    </row>
    <row r="282" spans="1:19">
      <c r="A282" s="27">
        <v>292890</v>
      </c>
      <c r="B282" s="39" t="s">
        <v>9</v>
      </c>
      <c r="C282" s="42" t="s">
        <v>40</v>
      </c>
      <c r="D282" s="39" t="s">
        <v>300</v>
      </c>
      <c r="E282" s="41" t="s">
        <v>313</v>
      </c>
      <c r="F282" s="110">
        <v>100</v>
      </c>
      <c r="G282" s="110">
        <v>100</v>
      </c>
      <c r="H282" s="110">
        <v>100</v>
      </c>
      <c r="I282" s="110">
        <v>100</v>
      </c>
      <c r="J282" s="110">
        <v>83.333333333333343</v>
      </c>
      <c r="K282" s="110">
        <v>100</v>
      </c>
      <c r="L282" s="110">
        <v>46.666666666666664</v>
      </c>
      <c r="M282" s="110">
        <v>55.555555555555557</v>
      </c>
      <c r="N282" s="110">
        <v>100</v>
      </c>
      <c r="O282" s="110">
        <v>100</v>
      </c>
      <c r="P282" s="32"/>
      <c r="Q282" s="32"/>
      <c r="S282" s="34"/>
    </row>
    <row r="283" spans="1:19">
      <c r="A283" s="27">
        <v>293090</v>
      </c>
      <c r="B283" s="39" t="s">
        <v>9</v>
      </c>
      <c r="C283" s="42" t="s">
        <v>40</v>
      </c>
      <c r="D283" s="28" t="s">
        <v>303</v>
      </c>
      <c r="E283" s="41" t="s">
        <v>314</v>
      </c>
      <c r="F283" s="110">
        <v>100</v>
      </c>
      <c r="G283" s="110">
        <v>100</v>
      </c>
      <c r="H283" s="110">
        <v>0</v>
      </c>
      <c r="I283" s="110">
        <v>0</v>
      </c>
      <c r="J283" s="110">
        <v>66.666666666666657</v>
      </c>
      <c r="K283" s="110">
        <v>100</v>
      </c>
      <c r="L283" s="110">
        <v>0</v>
      </c>
      <c r="M283" s="110">
        <v>100</v>
      </c>
      <c r="N283" s="110">
        <v>100</v>
      </c>
      <c r="O283" s="110">
        <v>0</v>
      </c>
      <c r="P283" s="32"/>
      <c r="Q283" s="32"/>
      <c r="S283" s="34"/>
    </row>
    <row r="284" spans="1:19">
      <c r="A284" s="27">
        <v>293345</v>
      </c>
      <c r="B284" s="39" t="s">
        <v>9</v>
      </c>
      <c r="C284" s="42" t="s">
        <v>40</v>
      </c>
      <c r="D284" s="39" t="s">
        <v>300</v>
      </c>
      <c r="E284" s="41" t="s">
        <v>315</v>
      </c>
      <c r="F284" s="110">
        <v>100</v>
      </c>
      <c r="G284" s="110">
        <v>100</v>
      </c>
      <c r="H284" s="110">
        <v>100</v>
      </c>
      <c r="I284" s="110">
        <v>100</v>
      </c>
      <c r="J284" s="110">
        <v>50</v>
      </c>
      <c r="K284" s="110">
        <v>0</v>
      </c>
      <c r="L284" s="110">
        <v>0</v>
      </c>
      <c r="M284" s="110">
        <v>0</v>
      </c>
      <c r="N284" s="110">
        <v>0</v>
      </c>
      <c r="O284" s="110">
        <v>0</v>
      </c>
      <c r="P284" s="32"/>
      <c r="Q284" s="32"/>
      <c r="S284" s="34"/>
    </row>
    <row r="285" spans="1:19">
      <c r="A285" s="21">
        <v>29072</v>
      </c>
      <c r="B285" s="21" t="s">
        <v>9</v>
      </c>
      <c r="C285" s="22" t="s">
        <v>41</v>
      </c>
      <c r="D285" s="21"/>
      <c r="E285" s="21"/>
      <c r="F285" s="110">
        <v>62.214983713355053</v>
      </c>
      <c r="G285" s="110">
        <v>78.032786885245898</v>
      </c>
      <c r="H285" s="110">
        <v>81.203007518796994</v>
      </c>
      <c r="I285" s="110">
        <v>70.634920634920633</v>
      </c>
      <c r="J285" s="110">
        <v>61.886792452830186</v>
      </c>
      <c r="K285" s="110">
        <v>80.165289256198349</v>
      </c>
      <c r="L285" s="110">
        <v>72.727272727272734</v>
      </c>
      <c r="M285" s="110">
        <v>82.589285714285708</v>
      </c>
      <c r="N285" s="110">
        <v>94.230769230769226</v>
      </c>
      <c r="O285" s="110">
        <v>85.024154589371975</v>
      </c>
      <c r="P285" s="32"/>
      <c r="Q285" s="32"/>
      <c r="S285" s="34"/>
    </row>
    <row r="286" spans="1:19">
      <c r="A286" s="27">
        <v>290270</v>
      </c>
      <c r="B286" s="39" t="s">
        <v>9</v>
      </c>
      <c r="C286" s="42" t="s">
        <v>41</v>
      </c>
      <c r="D286" s="28" t="s">
        <v>316</v>
      </c>
      <c r="E286" s="41" t="s">
        <v>317</v>
      </c>
      <c r="F286" s="110">
        <v>69.444444444444443</v>
      </c>
      <c r="G286" s="110">
        <v>84.375</v>
      </c>
      <c r="H286" s="110">
        <v>71.794871794871796</v>
      </c>
      <c r="I286" s="110">
        <v>22.58064516129032</v>
      </c>
      <c r="J286" s="110">
        <v>35.294117647058826</v>
      </c>
      <c r="K286" s="110">
        <v>12.121212121212121</v>
      </c>
      <c r="L286" s="110">
        <v>10.526315789473683</v>
      </c>
      <c r="M286" s="110">
        <v>42.424242424242422</v>
      </c>
      <c r="N286" s="110">
        <v>58.620689655172406</v>
      </c>
      <c r="O286" s="110">
        <v>76.923076923076934</v>
      </c>
      <c r="P286" s="32"/>
      <c r="Q286" s="32"/>
      <c r="S286" s="34"/>
    </row>
    <row r="287" spans="1:19">
      <c r="A287" s="27">
        <v>290450</v>
      </c>
      <c r="B287" s="39" t="s">
        <v>9</v>
      </c>
      <c r="C287" s="42" t="s">
        <v>41</v>
      </c>
      <c r="D287" s="28" t="s">
        <v>316</v>
      </c>
      <c r="E287" s="41" t="s">
        <v>318</v>
      </c>
      <c r="F287" s="110">
        <v>100</v>
      </c>
      <c r="G287" s="110">
        <v>100</v>
      </c>
      <c r="H287" s="110">
        <v>80</v>
      </c>
      <c r="I287" s="110">
        <v>0</v>
      </c>
      <c r="J287" s="110">
        <v>25</v>
      </c>
      <c r="K287" s="110">
        <v>50</v>
      </c>
      <c r="L287" s="110">
        <v>33.333333333333329</v>
      </c>
      <c r="M287" s="110">
        <v>0</v>
      </c>
      <c r="N287" s="110">
        <v>0</v>
      </c>
      <c r="O287" s="110">
        <v>0</v>
      </c>
      <c r="P287" s="32"/>
      <c r="Q287" s="32"/>
      <c r="S287" s="34"/>
    </row>
    <row r="288" spans="1:19">
      <c r="A288" s="27">
        <v>290475</v>
      </c>
      <c r="B288" s="39" t="s">
        <v>9</v>
      </c>
      <c r="C288" s="42" t="s">
        <v>41</v>
      </c>
      <c r="D288" s="39" t="s">
        <v>300</v>
      </c>
      <c r="E288" s="41" t="s">
        <v>319</v>
      </c>
      <c r="F288" s="110">
        <v>92.307692307692307</v>
      </c>
      <c r="G288" s="110">
        <v>90</v>
      </c>
      <c r="H288" s="110">
        <v>100</v>
      </c>
      <c r="I288" s="110">
        <v>100</v>
      </c>
      <c r="J288" s="110">
        <v>30.76923076923077</v>
      </c>
      <c r="K288" s="110">
        <v>0</v>
      </c>
      <c r="L288" s="110">
        <v>0</v>
      </c>
      <c r="M288" s="110">
        <v>0</v>
      </c>
      <c r="N288" s="110">
        <v>0</v>
      </c>
      <c r="O288" s="110">
        <v>0</v>
      </c>
      <c r="P288" s="32"/>
      <c r="Q288" s="32"/>
      <c r="S288" s="34"/>
    </row>
    <row r="289" spans="1:19">
      <c r="A289" s="27">
        <v>291320</v>
      </c>
      <c r="B289" s="39" t="s">
        <v>9</v>
      </c>
      <c r="C289" s="42" t="s">
        <v>41</v>
      </c>
      <c r="D289" s="28" t="s">
        <v>316</v>
      </c>
      <c r="E289" s="41" t="s">
        <v>41</v>
      </c>
      <c r="F289" s="110">
        <v>76.470588235294116</v>
      </c>
      <c r="G289" s="110">
        <v>47.058823529411761</v>
      </c>
      <c r="H289" s="110">
        <v>100</v>
      </c>
      <c r="I289" s="110">
        <v>90.909090909090907</v>
      </c>
      <c r="J289" s="110">
        <v>66.666666666666657</v>
      </c>
      <c r="K289" s="110">
        <v>50</v>
      </c>
      <c r="L289" s="110">
        <v>36.363636363636367</v>
      </c>
      <c r="M289" s="110">
        <v>0</v>
      </c>
      <c r="N289" s="110">
        <v>100</v>
      </c>
      <c r="O289" s="110">
        <v>87.5</v>
      </c>
      <c r="P289" s="32"/>
      <c r="Q289" s="32"/>
      <c r="S289" s="34"/>
    </row>
    <row r="290" spans="1:19">
      <c r="A290" s="27">
        <v>291410</v>
      </c>
      <c r="B290" s="39" t="s">
        <v>9</v>
      </c>
      <c r="C290" s="42" t="s">
        <v>41</v>
      </c>
      <c r="D290" s="28" t="s">
        <v>22</v>
      </c>
      <c r="E290" s="41" t="s">
        <v>320</v>
      </c>
      <c r="F290" s="110">
        <v>100</v>
      </c>
      <c r="G290" s="110" t="s">
        <v>60</v>
      </c>
      <c r="H290" s="110">
        <v>75</v>
      </c>
      <c r="I290" s="110">
        <v>0</v>
      </c>
      <c r="J290" s="110">
        <v>0</v>
      </c>
      <c r="K290" s="110">
        <v>0</v>
      </c>
      <c r="L290" s="110">
        <v>0</v>
      </c>
      <c r="M290" s="110">
        <v>0</v>
      </c>
      <c r="N290" s="110">
        <v>0</v>
      </c>
      <c r="O290" s="110">
        <v>66.666666666666657</v>
      </c>
      <c r="P290" s="32"/>
      <c r="Q290" s="32"/>
      <c r="S290" s="34"/>
    </row>
    <row r="291" spans="1:19">
      <c r="A291" s="27">
        <v>292160</v>
      </c>
      <c r="B291" s="39" t="s">
        <v>9</v>
      </c>
      <c r="C291" s="42" t="s">
        <v>41</v>
      </c>
      <c r="D291" s="28" t="s">
        <v>316</v>
      </c>
      <c r="E291" s="41" t="s">
        <v>321</v>
      </c>
      <c r="F291" s="110">
        <v>0</v>
      </c>
      <c r="G291" s="110">
        <v>0</v>
      </c>
      <c r="H291" s="110">
        <v>0</v>
      </c>
      <c r="I291" s="110">
        <v>0</v>
      </c>
      <c r="J291" s="110">
        <v>0</v>
      </c>
      <c r="K291" s="110">
        <v>0</v>
      </c>
      <c r="L291" s="110">
        <v>0</v>
      </c>
      <c r="M291" s="110">
        <v>25</v>
      </c>
      <c r="N291" s="110">
        <v>50</v>
      </c>
      <c r="O291" s="110">
        <v>0</v>
      </c>
      <c r="P291" s="32"/>
      <c r="Q291" s="32"/>
      <c r="S291" s="34"/>
    </row>
    <row r="292" spans="1:19">
      <c r="A292" s="27">
        <v>292225</v>
      </c>
      <c r="B292" s="39" t="s">
        <v>9</v>
      </c>
      <c r="C292" s="42" t="s">
        <v>41</v>
      </c>
      <c r="D292" s="28" t="s">
        <v>316</v>
      </c>
      <c r="E292" s="41" t="s">
        <v>322</v>
      </c>
      <c r="F292" s="110">
        <v>0</v>
      </c>
      <c r="G292" s="110">
        <v>0</v>
      </c>
      <c r="H292" s="110">
        <v>100</v>
      </c>
      <c r="I292" s="110">
        <v>60</v>
      </c>
      <c r="J292" s="110">
        <v>20</v>
      </c>
      <c r="K292" s="110">
        <v>16.666666666666664</v>
      </c>
      <c r="L292" s="110">
        <v>0</v>
      </c>
      <c r="M292" s="110">
        <v>33.333333333333329</v>
      </c>
      <c r="N292" s="110">
        <v>0</v>
      </c>
      <c r="O292" s="110">
        <v>0</v>
      </c>
      <c r="P292" s="32"/>
      <c r="Q292" s="32"/>
      <c r="S292" s="34"/>
    </row>
    <row r="293" spans="1:19">
      <c r="A293" s="27">
        <v>292320</v>
      </c>
      <c r="B293" s="39" t="s">
        <v>9</v>
      </c>
      <c r="C293" s="42" t="s">
        <v>41</v>
      </c>
      <c r="D293" s="28" t="s">
        <v>316</v>
      </c>
      <c r="E293" s="41" t="s">
        <v>323</v>
      </c>
      <c r="F293" s="110">
        <v>18.181818181818183</v>
      </c>
      <c r="G293" s="110">
        <v>42.857142857142854</v>
      </c>
      <c r="H293" s="110">
        <v>33.333333333333329</v>
      </c>
      <c r="I293" s="110">
        <v>0</v>
      </c>
      <c r="J293" s="110">
        <v>0</v>
      </c>
      <c r="K293" s="110">
        <v>12.5</v>
      </c>
      <c r="L293" s="110">
        <v>0</v>
      </c>
      <c r="M293" s="110">
        <v>80</v>
      </c>
      <c r="N293" s="110">
        <v>60</v>
      </c>
      <c r="O293" s="110">
        <v>33.333333333333329</v>
      </c>
      <c r="P293" s="32"/>
      <c r="Q293" s="32"/>
      <c r="S293" s="34"/>
    </row>
    <row r="294" spans="1:19">
      <c r="A294" s="27">
        <v>292370</v>
      </c>
      <c r="B294" s="39" t="s">
        <v>9</v>
      </c>
      <c r="C294" s="42" t="s">
        <v>41</v>
      </c>
      <c r="D294" s="28" t="s">
        <v>316</v>
      </c>
      <c r="E294" s="41" t="s">
        <v>324</v>
      </c>
      <c r="F294" s="110">
        <v>13.043478260869565</v>
      </c>
      <c r="G294" s="110">
        <v>8.3333333333333321</v>
      </c>
      <c r="H294" s="110">
        <v>0</v>
      </c>
      <c r="I294" s="110">
        <v>0</v>
      </c>
      <c r="J294" s="110">
        <v>0</v>
      </c>
      <c r="K294" s="110">
        <v>0</v>
      </c>
      <c r="L294" s="110">
        <v>6.25</v>
      </c>
      <c r="M294" s="110">
        <v>0</v>
      </c>
      <c r="N294" s="110">
        <v>11.111111111111111</v>
      </c>
      <c r="O294" s="110">
        <v>40</v>
      </c>
      <c r="P294" s="32"/>
      <c r="Q294" s="32"/>
      <c r="S294" s="34"/>
    </row>
    <row r="295" spans="1:19">
      <c r="A295" s="21">
        <v>29073</v>
      </c>
      <c r="B295" s="21" t="s">
        <v>9</v>
      </c>
      <c r="C295" s="22" t="s">
        <v>42</v>
      </c>
      <c r="D295" s="21"/>
      <c r="E295" s="21"/>
      <c r="F295" s="110">
        <v>76.041666666666657</v>
      </c>
      <c r="G295" s="110">
        <v>78.448275862068968</v>
      </c>
      <c r="H295" s="110">
        <v>72.043010752688176</v>
      </c>
      <c r="I295" s="110">
        <v>71.134020618556704</v>
      </c>
      <c r="J295" s="110">
        <v>59.803921568627452</v>
      </c>
      <c r="K295" s="110">
        <v>73.873873873873876</v>
      </c>
      <c r="L295" s="110">
        <v>38.666666666666664</v>
      </c>
      <c r="M295" s="110">
        <v>70.238095238095227</v>
      </c>
      <c r="N295" s="110">
        <v>97.333333333333343</v>
      </c>
      <c r="O295" s="110">
        <v>89.473684210526315</v>
      </c>
      <c r="P295" s="32"/>
      <c r="Q295" s="32"/>
      <c r="S295" s="34"/>
    </row>
    <row r="296" spans="1:19">
      <c r="A296" s="27">
        <v>290390</v>
      </c>
      <c r="B296" s="39" t="s">
        <v>9</v>
      </c>
      <c r="C296" s="43" t="s">
        <v>42</v>
      </c>
      <c r="D296" s="28" t="s">
        <v>316</v>
      </c>
      <c r="E296" s="44" t="s">
        <v>325</v>
      </c>
      <c r="F296" s="110">
        <v>96.774193548387103</v>
      </c>
      <c r="G296" s="110">
        <v>100</v>
      </c>
      <c r="H296" s="110">
        <v>100</v>
      </c>
      <c r="I296" s="110">
        <v>96.969696969696969</v>
      </c>
      <c r="J296" s="110">
        <v>100</v>
      </c>
      <c r="K296" s="110">
        <v>100</v>
      </c>
      <c r="L296" s="110">
        <v>73.68421052631578</v>
      </c>
      <c r="M296" s="110">
        <v>77.41935483870968</v>
      </c>
      <c r="N296" s="110">
        <v>91.17647058823529</v>
      </c>
      <c r="O296" s="110">
        <v>100</v>
      </c>
      <c r="P296" s="32"/>
      <c r="Q296" s="32"/>
      <c r="S296" s="34"/>
    </row>
    <row r="297" spans="1:19">
      <c r="A297" s="27">
        <v>290610</v>
      </c>
      <c r="B297" s="39" t="s">
        <v>9</v>
      </c>
      <c r="C297" s="43" t="s">
        <v>42</v>
      </c>
      <c r="D297" s="28" t="s">
        <v>303</v>
      </c>
      <c r="E297" s="44" t="s">
        <v>326</v>
      </c>
      <c r="F297" s="110">
        <v>100</v>
      </c>
      <c r="G297" s="110">
        <v>100</v>
      </c>
      <c r="H297" s="110">
        <v>100</v>
      </c>
      <c r="I297" s="110">
        <v>100</v>
      </c>
      <c r="J297" s="110">
        <v>100</v>
      </c>
      <c r="K297" s="110">
        <v>100</v>
      </c>
      <c r="L297" s="110">
        <v>33.333333333333329</v>
      </c>
      <c r="M297" s="110">
        <v>25</v>
      </c>
      <c r="N297" s="110">
        <v>100</v>
      </c>
      <c r="O297" s="110">
        <v>0</v>
      </c>
      <c r="P297" s="32"/>
      <c r="Q297" s="32"/>
      <c r="S297" s="34"/>
    </row>
    <row r="298" spans="1:19">
      <c r="A298" s="27">
        <v>290810</v>
      </c>
      <c r="B298" s="39" t="s">
        <v>9</v>
      </c>
      <c r="C298" s="43" t="s">
        <v>42</v>
      </c>
      <c r="D298" s="28" t="s">
        <v>303</v>
      </c>
      <c r="E298" s="44" t="s">
        <v>327</v>
      </c>
      <c r="F298" s="110">
        <v>0</v>
      </c>
      <c r="G298" s="110">
        <v>0</v>
      </c>
      <c r="H298" s="110">
        <v>0</v>
      </c>
      <c r="I298" s="110">
        <v>0</v>
      </c>
      <c r="J298" s="110">
        <v>0</v>
      </c>
      <c r="K298" s="110">
        <v>50</v>
      </c>
      <c r="L298" s="110">
        <v>12.5</v>
      </c>
      <c r="M298" s="110">
        <v>33.333333333333329</v>
      </c>
      <c r="N298" s="110">
        <v>10</v>
      </c>
      <c r="O298" s="110">
        <v>14.285714285714285</v>
      </c>
      <c r="P298" s="32"/>
      <c r="Q298" s="32"/>
      <c r="S298" s="34"/>
    </row>
    <row r="299" spans="1:19">
      <c r="A299" s="27">
        <v>290910</v>
      </c>
      <c r="B299" s="39" t="s">
        <v>9</v>
      </c>
      <c r="C299" s="43" t="s">
        <v>42</v>
      </c>
      <c r="D299" s="28" t="s">
        <v>303</v>
      </c>
      <c r="E299" s="44" t="s">
        <v>328</v>
      </c>
      <c r="F299" s="110">
        <v>71.428571428571431</v>
      </c>
      <c r="G299" s="110">
        <v>80</v>
      </c>
      <c r="H299" s="110" t="s">
        <v>60</v>
      </c>
      <c r="I299" s="110">
        <v>100</v>
      </c>
      <c r="J299" s="110">
        <v>0</v>
      </c>
      <c r="K299" s="110">
        <v>66.666666666666657</v>
      </c>
      <c r="L299" s="110">
        <v>50</v>
      </c>
      <c r="M299" s="110">
        <v>100</v>
      </c>
      <c r="N299" s="110">
        <v>75</v>
      </c>
      <c r="O299" s="110">
        <v>50</v>
      </c>
      <c r="P299" s="32"/>
      <c r="Q299" s="32"/>
      <c r="S299" s="34"/>
    </row>
    <row r="300" spans="1:19">
      <c r="A300" s="27">
        <v>290930</v>
      </c>
      <c r="B300" s="39" t="s">
        <v>9</v>
      </c>
      <c r="C300" s="43" t="s">
        <v>42</v>
      </c>
      <c r="D300" s="28" t="s">
        <v>303</v>
      </c>
      <c r="E300" s="44" t="s">
        <v>329</v>
      </c>
      <c r="F300" s="110">
        <v>100</v>
      </c>
      <c r="G300" s="110">
        <v>100</v>
      </c>
      <c r="H300" s="110">
        <v>100</v>
      </c>
      <c r="I300" s="110">
        <v>100</v>
      </c>
      <c r="J300" s="110">
        <v>100</v>
      </c>
      <c r="K300" s="110">
        <v>100</v>
      </c>
      <c r="L300" s="110">
        <v>40</v>
      </c>
      <c r="M300" s="110">
        <v>100</v>
      </c>
      <c r="N300" s="110">
        <v>71.428571428571431</v>
      </c>
      <c r="O300" s="110">
        <v>90</v>
      </c>
      <c r="P300" s="32"/>
      <c r="Q300" s="32"/>
      <c r="S300" s="34"/>
    </row>
    <row r="301" spans="1:19">
      <c r="A301" s="27">
        <v>291735</v>
      </c>
      <c r="B301" s="39" t="s">
        <v>9</v>
      </c>
      <c r="C301" s="43" t="s">
        <v>42</v>
      </c>
      <c r="D301" s="28" t="s">
        <v>303</v>
      </c>
      <c r="E301" s="44" t="s">
        <v>330</v>
      </c>
      <c r="F301" s="110">
        <v>100</v>
      </c>
      <c r="G301" s="110">
        <v>100</v>
      </c>
      <c r="H301" s="110">
        <v>100</v>
      </c>
      <c r="I301" s="110">
        <v>100</v>
      </c>
      <c r="J301" s="110">
        <v>66.666666666666657</v>
      </c>
      <c r="K301" s="110">
        <v>100</v>
      </c>
      <c r="L301" s="110">
        <v>60</v>
      </c>
      <c r="M301" s="110">
        <v>50</v>
      </c>
      <c r="N301" s="110">
        <v>50</v>
      </c>
      <c r="O301" s="110" t="s">
        <v>60</v>
      </c>
      <c r="P301" s="32"/>
      <c r="Q301" s="32"/>
      <c r="S301" s="34"/>
    </row>
    <row r="302" spans="1:19">
      <c r="A302" s="27">
        <v>292810</v>
      </c>
      <c r="B302" s="39" t="s">
        <v>9</v>
      </c>
      <c r="C302" s="43" t="s">
        <v>42</v>
      </c>
      <c r="D302" s="28" t="s">
        <v>303</v>
      </c>
      <c r="E302" s="44" t="s">
        <v>42</v>
      </c>
      <c r="F302" s="110">
        <v>100</v>
      </c>
      <c r="G302" s="110">
        <v>87.5</v>
      </c>
      <c r="H302" s="110">
        <v>84.615384615384613</v>
      </c>
      <c r="I302" s="110">
        <v>88.235294117647058</v>
      </c>
      <c r="J302" s="110">
        <v>50</v>
      </c>
      <c r="K302" s="110">
        <v>100</v>
      </c>
      <c r="L302" s="110">
        <v>31.578947368421051</v>
      </c>
      <c r="M302" s="110">
        <v>85.714285714285708</v>
      </c>
      <c r="N302" s="110">
        <v>100</v>
      </c>
      <c r="O302" s="110">
        <v>100</v>
      </c>
      <c r="P302" s="32"/>
      <c r="Q302" s="32"/>
      <c r="S302" s="34"/>
    </row>
    <row r="303" spans="1:19">
      <c r="A303" s="27">
        <v>292820</v>
      </c>
      <c r="B303" s="39" t="s">
        <v>9</v>
      </c>
      <c r="C303" s="43" t="s">
        <v>42</v>
      </c>
      <c r="D303" s="28" t="s">
        <v>303</v>
      </c>
      <c r="E303" s="44" t="s">
        <v>331</v>
      </c>
      <c r="F303" s="110">
        <v>58.333333333333336</v>
      </c>
      <c r="G303" s="110">
        <v>100</v>
      </c>
      <c r="H303" s="110">
        <v>100</v>
      </c>
      <c r="I303" s="110">
        <v>77.777777777777786</v>
      </c>
      <c r="J303" s="110">
        <v>88.888888888888886</v>
      </c>
      <c r="K303" s="110">
        <v>91.666666666666657</v>
      </c>
      <c r="L303" s="110">
        <v>37.5</v>
      </c>
      <c r="M303" s="110">
        <v>50</v>
      </c>
      <c r="N303" s="110">
        <v>75</v>
      </c>
      <c r="O303" s="110">
        <v>91.666666666666657</v>
      </c>
      <c r="P303" s="32"/>
      <c r="Q303" s="32"/>
      <c r="S303" s="34"/>
    </row>
    <row r="304" spans="1:19">
      <c r="A304" s="27">
        <v>292905</v>
      </c>
      <c r="B304" s="39" t="s">
        <v>9</v>
      </c>
      <c r="C304" s="43" t="s">
        <v>42</v>
      </c>
      <c r="D304" s="28" t="s">
        <v>303</v>
      </c>
      <c r="E304" s="44" t="s">
        <v>332</v>
      </c>
      <c r="F304" s="110">
        <v>100</v>
      </c>
      <c r="G304" s="110">
        <v>66.666666666666657</v>
      </c>
      <c r="H304" s="110">
        <v>75</v>
      </c>
      <c r="I304" s="110">
        <v>85.714285714285708</v>
      </c>
      <c r="J304" s="110">
        <v>50</v>
      </c>
      <c r="K304" s="110">
        <v>12.5</v>
      </c>
      <c r="L304" s="110">
        <v>11.111111111111111</v>
      </c>
      <c r="M304" s="110">
        <v>0</v>
      </c>
      <c r="N304" s="110">
        <v>0</v>
      </c>
      <c r="O304" s="110">
        <v>25</v>
      </c>
      <c r="P304" s="32"/>
      <c r="Q304" s="32"/>
      <c r="S304" s="34"/>
    </row>
    <row r="305" spans="1:19">
      <c r="A305" s="27">
        <v>293015</v>
      </c>
      <c r="B305" s="39" t="s">
        <v>9</v>
      </c>
      <c r="C305" s="43" t="s">
        <v>42</v>
      </c>
      <c r="D305" s="28" t="s">
        <v>316</v>
      </c>
      <c r="E305" s="44" t="s">
        <v>333</v>
      </c>
      <c r="F305" s="110">
        <v>0</v>
      </c>
      <c r="G305" s="110">
        <v>5.2631578947368416</v>
      </c>
      <c r="H305" s="110">
        <v>0</v>
      </c>
      <c r="I305" s="110">
        <v>0</v>
      </c>
      <c r="J305" s="110">
        <v>10</v>
      </c>
      <c r="K305" s="110">
        <v>0</v>
      </c>
      <c r="L305" s="110">
        <v>9.0909090909090917</v>
      </c>
      <c r="M305" s="110">
        <v>13.333333333333334</v>
      </c>
      <c r="N305" s="110">
        <v>9.0909090909090917</v>
      </c>
      <c r="O305" s="110">
        <v>12.5</v>
      </c>
      <c r="P305" s="32"/>
      <c r="Q305" s="32"/>
      <c r="S305" s="34"/>
    </row>
    <row r="306" spans="1:19">
      <c r="A306" s="27">
        <v>293030</v>
      </c>
      <c r="B306" s="39" t="s">
        <v>9</v>
      </c>
      <c r="C306" s="43" t="s">
        <v>42</v>
      </c>
      <c r="D306" s="28" t="s">
        <v>303</v>
      </c>
      <c r="E306" s="44" t="s">
        <v>334</v>
      </c>
      <c r="F306" s="110">
        <v>100</v>
      </c>
      <c r="G306" s="110">
        <v>100</v>
      </c>
      <c r="H306" s="110">
        <v>80</v>
      </c>
      <c r="I306" s="110">
        <v>100</v>
      </c>
      <c r="J306" s="110">
        <v>60</v>
      </c>
      <c r="K306" s="110">
        <v>0</v>
      </c>
      <c r="L306" s="110">
        <v>0</v>
      </c>
      <c r="M306" s="110">
        <v>0</v>
      </c>
      <c r="N306" s="110">
        <v>0</v>
      </c>
      <c r="O306" s="110">
        <v>0</v>
      </c>
      <c r="P306" s="32"/>
      <c r="Q306" s="32"/>
      <c r="S306" s="34"/>
    </row>
    <row r="307" spans="1:19">
      <c r="A307" s="27">
        <v>293075</v>
      </c>
      <c r="B307" s="39" t="s">
        <v>9</v>
      </c>
      <c r="C307" s="43" t="s">
        <v>42</v>
      </c>
      <c r="D307" s="28" t="s">
        <v>316</v>
      </c>
      <c r="E307" s="44" t="s">
        <v>335</v>
      </c>
      <c r="F307" s="110">
        <v>11.111111111111111</v>
      </c>
      <c r="G307" s="110">
        <v>14.285714285714285</v>
      </c>
      <c r="H307" s="110">
        <v>66.666666666666657</v>
      </c>
      <c r="I307" s="110">
        <v>66.666666666666657</v>
      </c>
      <c r="J307" s="110">
        <v>28.571428571428569</v>
      </c>
      <c r="K307" s="110">
        <v>16.666666666666664</v>
      </c>
      <c r="L307" s="110">
        <v>16.666666666666664</v>
      </c>
      <c r="M307" s="110">
        <v>0</v>
      </c>
      <c r="N307" s="110">
        <v>0</v>
      </c>
      <c r="O307" s="110">
        <v>0</v>
      </c>
      <c r="P307" s="32"/>
      <c r="Q307" s="32"/>
      <c r="S307" s="34"/>
    </row>
    <row r="308" spans="1:19">
      <c r="A308" s="20">
        <v>2908</v>
      </c>
      <c r="B308" s="20" t="s">
        <v>10</v>
      </c>
      <c r="C308" s="20"/>
      <c r="D308" s="20"/>
      <c r="E308" s="20"/>
      <c r="F308" s="110">
        <v>58.417266187050366</v>
      </c>
      <c r="G308" s="110">
        <v>71.572871572871577</v>
      </c>
      <c r="H308" s="110">
        <v>75.525525525525524</v>
      </c>
      <c r="I308" s="110">
        <v>66.2992125984252</v>
      </c>
      <c r="J308" s="110">
        <v>61.89710610932476</v>
      </c>
      <c r="K308" s="110">
        <v>74.324324324324323</v>
      </c>
      <c r="L308" s="110">
        <v>64.418212478920751</v>
      </c>
      <c r="M308" s="110">
        <v>74.021352313167256</v>
      </c>
      <c r="N308" s="110">
        <v>93.145161290322577</v>
      </c>
      <c r="O308" s="110">
        <v>84.552845528455293</v>
      </c>
      <c r="P308" s="32"/>
      <c r="Q308" s="32"/>
      <c r="S308" s="34"/>
    </row>
    <row r="309" spans="1:19">
      <c r="A309" s="21">
        <v>29081</v>
      </c>
      <c r="B309" s="21" t="s">
        <v>10</v>
      </c>
      <c r="C309" s="22" t="s">
        <v>44</v>
      </c>
      <c r="D309" s="21"/>
      <c r="E309" s="21"/>
      <c r="F309" s="110">
        <v>53.982300884955748</v>
      </c>
      <c r="G309" s="110">
        <v>79.729729729729726</v>
      </c>
      <c r="H309" s="110">
        <v>72.592592592592595</v>
      </c>
      <c r="I309" s="110">
        <v>57.480314960629919</v>
      </c>
      <c r="J309" s="110">
        <v>41.803278688524593</v>
      </c>
      <c r="K309" s="110">
        <v>35.433070866141733</v>
      </c>
      <c r="L309" s="110">
        <v>51.754385964912288</v>
      </c>
      <c r="M309" s="110">
        <v>57.95454545454546</v>
      </c>
      <c r="N309" s="110">
        <v>79.629629629629633</v>
      </c>
      <c r="O309" s="110">
        <v>48.623853211009177</v>
      </c>
      <c r="P309" s="32"/>
      <c r="Q309" s="32"/>
      <c r="S309" s="34"/>
    </row>
    <row r="310" spans="1:19">
      <c r="A310" s="27">
        <v>290200</v>
      </c>
      <c r="B310" s="36" t="s">
        <v>10</v>
      </c>
      <c r="C310" s="37" t="s">
        <v>44</v>
      </c>
      <c r="D310" s="28" t="s">
        <v>47</v>
      </c>
      <c r="E310" s="36" t="s">
        <v>336</v>
      </c>
      <c r="F310" s="110">
        <v>100</v>
      </c>
      <c r="G310" s="110" t="s">
        <v>60</v>
      </c>
      <c r="H310" s="110">
        <v>100</v>
      </c>
      <c r="I310" s="110">
        <v>100</v>
      </c>
      <c r="J310" s="110">
        <v>100</v>
      </c>
      <c r="K310" s="110">
        <v>100</v>
      </c>
      <c r="L310" s="110">
        <v>57.142857142857139</v>
      </c>
      <c r="M310" s="110">
        <v>0</v>
      </c>
      <c r="N310" s="110">
        <v>100</v>
      </c>
      <c r="O310" s="110">
        <v>83.333333333333343</v>
      </c>
      <c r="P310" s="32"/>
      <c r="Q310" s="32"/>
      <c r="S310" s="34"/>
    </row>
    <row r="311" spans="1:19">
      <c r="A311" s="27">
        <v>290280</v>
      </c>
      <c r="B311" s="36" t="s">
        <v>10</v>
      </c>
      <c r="C311" s="37" t="s">
        <v>44</v>
      </c>
      <c r="D311" s="28" t="s">
        <v>93</v>
      </c>
      <c r="E311" s="36" t="s">
        <v>337</v>
      </c>
      <c r="F311" s="110">
        <v>61.111111111111114</v>
      </c>
      <c r="G311" s="110">
        <v>100</v>
      </c>
      <c r="H311" s="110">
        <v>100</v>
      </c>
      <c r="I311" s="110">
        <v>0</v>
      </c>
      <c r="J311" s="110">
        <v>54.54545454545454</v>
      </c>
      <c r="K311" s="110">
        <v>44.444444444444443</v>
      </c>
      <c r="L311" s="110">
        <v>87.5</v>
      </c>
      <c r="M311" s="110">
        <v>23.076923076923077</v>
      </c>
      <c r="N311" s="110">
        <v>11.111111111111111</v>
      </c>
      <c r="O311" s="110">
        <v>100</v>
      </c>
      <c r="P311" s="32"/>
      <c r="Q311" s="32"/>
      <c r="S311" s="34"/>
    </row>
    <row r="312" spans="1:19">
      <c r="A312" s="27">
        <v>290410</v>
      </c>
      <c r="B312" s="36" t="s">
        <v>10</v>
      </c>
      <c r="C312" s="37" t="s">
        <v>44</v>
      </c>
      <c r="D312" s="28" t="s">
        <v>338</v>
      </c>
      <c r="E312" s="28" t="s">
        <v>339</v>
      </c>
      <c r="F312" s="110">
        <v>41.666666666666671</v>
      </c>
      <c r="G312" s="110">
        <v>63.636363636363633</v>
      </c>
      <c r="H312" s="110">
        <v>80</v>
      </c>
      <c r="I312" s="110">
        <v>80</v>
      </c>
      <c r="J312" s="110">
        <v>80</v>
      </c>
      <c r="K312" s="110">
        <v>63.636363636363633</v>
      </c>
      <c r="L312" s="110">
        <v>16.666666666666664</v>
      </c>
      <c r="M312" s="110">
        <v>83.333333333333343</v>
      </c>
      <c r="N312" s="110">
        <v>100</v>
      </c>
      <c r="O312" s="110">
        <v>66.666666666666657</v>
      </c>
      <c r="P312" s="32"/>
      <c r="Q312" s="32"/>
      <c r="S312" s="34"/>
    </row>
    <row r="313" spans="1:19">
      <c r="A313" s="27">
        <v>290460</v>
      </c>
      <c r="B313" s="36" t="s">
        <v>10</v>
      </c>
      <c r="C313" s="37" t="s">
        <v>44</v>
      </c>
      <c r="D313" s="28" t="s">
        <v>340</v>
      </c>
      <c r="E313" s="28" t="s">
        <v>44</v>
      </c>
      <c r="F313" s="110">
        <v>81.818181818181827</v>
      </c>
      <c r="G313" s="110">
        <v>100</v>
      </c>
      <c r="H313" s="110">
        <v>100</v>
      </c>
      <c r="I313" s="110">
        <v>100</v>
      </c>
      <c r="J313" s="110">
        <v>100</v>
      </c>
      <c r="K313" s="110">
        <v>95</v>
      </c>
      <c r="L313" s="110">
        <v>80.952380952380949</v>
      </c>
      <c r="M313" s="110">
        <v>90.476190476190482</v>
      </c>
      <c r="N313" s="110">
        <v>100</v>
      </c>
      <c r="O313" s="110">
        <v>100</v>
      </c>
      <c r="P313" s="32"/>
      <c r="Q313" s="32"/>
      <c r="S313" s="34"/>
    </row>
    <row r="314" spans="1:19">
      <c r="A314" s="27">
        <v>290755</v>
      </c>
      <c r="B314" s="36" t="s">
        <v>10</v>
      </c>
      <c r="C314" s="37" t="s">
        <v>44</v>
      </c>
      <c r="D314" s="28" t="s">
        <v>338</v>
      </c>
      <c r="E314" s="28" t="s">
        <v>341</v>
      </c>
      <c r="F314" s="110">
        <v>0</v>
      </c>
      <c r="G314" s="110">
        <v>0</v>
      </c>
      <c r="H314" s="110">
        <v>100</v>
      </c>
      <c r="I314" s="110">
        <v>100</v>
      </c>
      <c r="J314" s="110">
        <v>100</v>
      </c>
      <c r="K314" s="110">
        <v>100</v>
      </c>
      <c r="L314" s="110">
        <v>0</v>
      </c>
      <c r="M314" s="110">
        <v>66.666666666666657</v>
      </c>
      <c r="N314" s="110" t="s">
        <v>60</v>
      </c>
      <c r="O314" s="110">
        <v>75</v>
      </c>
      <c r="P314" s="32"/>
      <c r="Q314" s="32"/>
      <c r="S314" s="34"/>
    </row>
    <row r="315" spans="1:19">
      <c r="A315" s="27">
        <v>290880</v>
      </c>
      <c r="B315" s="36" t="s">
        <v>10</v>
      </c>
      <c r="C315" s="37" t="s">
        <v>44</v>
      </c>
      <c r="D315" s="28" t="s">
        <v>340</v>
      </c>
      <c r="E315" s="28" t="s">
        <v>342</v>
      </c>
      <c r="F315" s="110">
        <v>100</v>
      </c>
      <c r="G315" s="110">
        <v>100</v>
      </c>
      <c r="H315" s="110" t="s">
        <v>60</v>
      </c>
      <c r="I315" s="110" t="s">
        <v>60</v>
      </c>
      <c r="J315" s="110">
        <v>100</v>
      </c>
      <c r="K315" s="110">
        <v>100</v>
      </c>
      <c r="L315" s="110" t="s">
        <v>60</v>
      </c>
      <c r="M315" s="110">
        <v>66.666666666666657</v>
      </c>
      <c r="N315" s="110">
        <v>100</v>
      </c>
      <c r="O315" s="110">
        <v>100</v>
      </c>
      <c r="P315" s="32"/>
      <c r="Q315" s="32"/>
      <c r="S315" s="34"/>
    </row>
    <row r="316" spans="1:19">
      <c r="A316" s="27">
        <v>291010</v>
      </c>
      <c r="B316" s="36" t="s">
        <v>10</v>
      </c>
      <c r="C316" s="37" t="s">
        <v>44</v>
      </c>
      <c r="D316" s="28" t="s">
        <v>340</v>
      </c>
      <c r="E316" s="28" t="s">
        <v>343</v>
      </c>
      <c r="F316" s="110">
        <v>100</v>
      </c>
      <c r="G316" s="110">
        <v>66.666666666666657</v>
      </c>
      <c r="H316" s="110">
        <v>100</v>
      </c>
      <c r="I316" s="110">
        <v>100</v>
      </c>
      <c r="J316" s="110" t="s">
        <v>60</v>
      </c>
      <c r="K316" s="110" t="s">
        <v>60</v>
      </c>
      <c r="L316" s="110">
        <v>100</v>
      </c>
      <c r="M316" s="110">
        <v>66.666666666666657</v>
      </c>
      <c r="N316" s="110">
        <v>100</v>
      </c>
      <c r="O316" s="110" t="s">
        <v>60</v>
      </c>
      <c r="P316" s="32"/>
      <c r="Q316" s="32"/>
      <c r="S316" s="34"/>
    </row>
    <row r="317" spans="1:19">
      <c r="A317" s="27">
        <v>290050</v>
      </c>
      <c r="B317" s="36" t="s">
        <v>10</v>
      </c>
      <c r="C317" s="37" t="s">
        <v>44</v>
      </c>
      <c r="D317" s="28" t="s">
        <v>338</v>
      </c>
      <c r="E317" s="28" t="s">
        <v>344</v>
      </c>
      <c r="F317" s="110">
        <v>100</v>
      </c>
      <c r="G317" s="110">
        <v>100</v>
      </c>
      <c r="H317" s="110">
        <v>80</v>
      </c>
      <c r="I317" s="110">
        <v>100</v>
      </c>
      <c r="J317" s="110">
        <v>100</v>
      </c>
      <c r="K317" s="110">
        <v>100</v>
      </c>
      <c r="L317" s="110">
        <v>100</v>
      </c>
      <c r="M317" s="110">
        <v>66.666666666666657</v>
      </c>
      <c r="N317" s="110">
        <v>100</v>
      </c>
      <c r="O317" s="110">
        <v>100</v>
      </c>
      <c r="P317" s="32"/>
      <c r="Q317" s="32"/>
      <c r="S317" s="34"/>
    </row>
    <row r="318" spans="1:19">
      <c r="A318" s="27">
        <v>291165</v>
      </c>
      <c r="B318" s="36" t="s">
        <v>10</v>
      </c>
      <c r="C318" s="37" t="s">
        <v>44</v>
      </c>
      <c r="D318" s="28" t="s">
        <v>47</v>
      </c>
      <c r="E318" s="36" t="s">
        <v>345</v>
      </c>
      <c r="F318" s="110">
        <v>100</v>
      </c>
      <c r="G318" s="110">
        <v>100</v>
      </c>
      <c r="H318" s="110">
        <v>100</v>
      </c>
      <c r="I318" s="110">
        <v>100</v>
      </c>
      <c r="J318" s="110" t="s">
        <v>60</v>
      </c>
      <c r="K318" s="110" t="s">
        <v>60</v>
      </c>
      <c r="L318" s="110" t="s">
        <v>60</v>
      </c>
      <c r="M318" s="110">
        <v>60</v>
      </c>
      <c r="N318" s="110">
        <v>100</v>
      </c>
      <c r="O318" s="110">
        <v>100</v>
      </c>
      <c r="P318" s="32"/>
      <c r="Q318" s="32"/>
      <c r="S318" s="34"/>
    </row>
    <row r="319" spans="1:19">
      <c r="A319" s="27">
        <v>291220</v>
      </c>
      <c r="B319" s="36" t="s">
        <v>10</v>
      </c>
      <c r="C319" s="37" t="s">
        <v>44</v>
      </c>
      <c r="D319" s="28" t="s">
        <v>93</v>
      </c>
      <c r="E319" s="36" t="s">
        <v>346</v>
      </c>
      <c r="F319" s="110">
        <v>54.54545454545454</v>
      </c>
      <c r="G319" s="110">
        <v>92.307692307692307</v>
      </c>
      <c r="H319" s="110">
        <v>77.777777777777786</v>
      </c>
      <c r="I319" s="110">
        <v>41.666666666666671</v>
      </c>
      <c r="J319" s="110">
        <v>72.727272727272734</v>
      </c>
      <c r="K319" s="110">
        <v>85.714285714285708</v>
      </c>
      <c r="L319" s="110">
        <v>71.428571428571431</v>
      </c>
      <c r="M319" s="110">
        <v>55.555555555555557</v>
      </c>
      <c r="N319" s="110">
        <v>100</v>
      </c>
      <c r="O319" s="110">
        <v>100</v>
      </c>
      <c r="P319" s="32"/>
      <c r="Q319" s="32"/>
      <c r="S319" s="34"/>
    </row>
    <row r="320" spans="1:19">
      <c r="A320" s="27">
        <v>291250</v>
      </c>
      <c r="B320" s="36" t="s">
        <v>10</v>
      </c>
      <c r="C320" s="37" t="s">
        <v>44</v>
      </c>
      <c r="D320" s="28" t="s">
        <v>338</v>
      </c>
      <c r="E320" s="36" t="s">
        <v>347</v>
      </c>
      <c r="F320" s="110">
        <v>100</v>
      </c>
      <c r="G320" s="110">
        <v>100</v>
      </c>
      <c r="H320" s="110">
        <v>100</v>
      </c>
      <c r="I320" s="110">
        <v>20</v>
      </c>
      <c r="J320" s="110">
        <v>20</v>
      </c>
      <c r="K320" s="110">
        <v>66.666666666666657</v>
      </c>
      <c r="L320" s="110">
        <v>0</v>
      </c>
      <c r="M320" s="110">
        <v>33.333333333333329</v>
      </c>
      <c r="N320" s="110">
        <v>100</v>
      </c>
      <c r="O320" s="110">
        <v>100</v>
      </c>
      <c r="P320" s="32"/>
      <c r="Q320" s="32"/>
      <c r="S320" s="34"/>
    </row>
    <row r="321" spans="1:19">
      <c r="A321" s="27">
        <v>291720</v>
      </c>
      <c r="B321" s="36" t="s">
        <v>10</v>
      </c>
      <c r="C321" s="37" t="s">
        <v>44</v>
      </c>
      <c r="D321" s="28" t="s">
        <v>340</v>
      </c>
      <c r="E321" s="36" t="s">
        <v>348</v>
      </c>
      <c r="F321" s="110">
        <v>80</v>
      </c>
      <c r="G321" s="110">
        <v>100</v>
      </c>
      <c r="H321" s="110">
        <v>100</v>
      </c>
      <c r="I321" s="110">
        <v>100</v>
      </c>
      <c r="J321" s="110">
        <v>100</v>
      </c>
      <c r="K321" s="110">
        <v>100</v>
      </c>
      <c r="L321" s="110">
        <v>62.5</v>
      </c>
      <c r="M321" s="110">
        <v>83.333333333333343</v>
      </c>
      <c r="N321" s="110">
        <v>100</v>
      </c>
      <c r="O321" s="110" t="s">
        <v>60</v>
      </c>
      <c r="P321" s="32"/>
      <c r="Q321" s="32"/>
      <c r="S321" s="34"/>
    </row>
    <row r="322" spans="1:19">
      <c r="A322" s="27">
        <v>291860</v>
      </c>
      <c r="B322" s="36" t="s">
        <v>10</v>
      </c>
      <c r="C322" s="37" t="s">
        <v>44</v>
      </c>
      <c r="D322" s="28" t="s">
        <v>93</v>
      </c>
      <c r="E322" s="36" t="s">
        <v>349</v>
      </c>
      <c r="F322" s="110">
        <v>100</v>
      </c>
      <c r="G322" s="110">
        <v>100</v>
      </c>
      <c r="H322" s="110">
        <v>100</v>
      </c>
      <c r="I322" s="110">
        <v>33.333333333333329</v>
      </c>
      <c r="J322" s="110">
        <v>100</v>
      </c>
      <c r="K322" s="110">
        <v>100</v>
      </c>
      <c r="L322" s="110" t="s">
        <v>60</v>
      </c>
      <c r="M322" s="110">
        <v>66.666666666666657</v>
      </c>
      <c r="N322" s="110">
        <v>100</v>
      </c>
      <c r="O322" s="110">
        <v>100</v>
      </c>
      <c r="P322" s="32"/>
      <c r="Q322" s="32"/>
      <c r="S322" s="34"/>
    </row>
    <row r="323" spans="1:19">
      <c r="A323" s="27">
        <v>291950</v>
      </c>
      <c r="B323" s="36" t="s">
        <v>10</v>
      </c>
      <c r="C323" s="37" t="s">
        <v>44</v>
      </c>
      <c r="D323" s="28" t="s">
        <v>340</v>
      </c>
      <c r="E323" s="36" t="s">
        <v>350</v>
      </c>
      <c r="F323" s="110">
        <v>100</v>
      </c>
      <c r="G323" s="110">
        <v>100</v>
      </c>
      <c r="H323" s="110">
        <v>100</v>
      </c>
      <c r="I323" s="110">
        <v>94.117647058823522</v>
      </c>
      <c r="J323" s="110">
        <v>100</v>
      </c>
      <c r="K323" s="110">
        <v>100</v>
      </c>
      <c r="L323" s="110">
        <v>70</v>
      </c>
      <c r="M323" s="110">
        <v>91.666666666666657</v>
      </c>
      <c r="N323" s="110">
        <v>100</v>
      </c>
      <c r="O323" s="110">
        <v>100</v>
      </c>
      <c r="P323" s="32"/>
      <c r="Q323" s="32"/>
      <c r="S323" s="34"/>
    </row>
    <row r="324" spans="1:19">
      <c r="A324" s="27">
        <v>291980</v>
      </c>
      <c r="B324" s="36" t="s">
        <v>10</v>
      </c>
      <c r="C324" s="37" t="s">
        <v>44</v>
      </c>
      <c r="D324" s="28" t="s">
        <v>338</v>
      </c>
      <c r="E324" s="36" t="s">
        <v>351</v>
      </c>
      <c r="F324" s="110">
        <v>0</v>
      </c>
      <c r="G324" s="110">
        <v>0</v>
      </c>
      <c r="H324" s="110">
        <v>0</v>
      </c>
      <c r="I324" s="110">
        <v>10.526315789473683</v>
      </c>
      <c r="J324" s="110">
        <v>0</v>
      </c>
      <c r="K324" s="110">
        <v>22.222222222222221</v>
      </c>
      <c r="L324" s="110">
        <v>84.210526315789465</v>
      </c>
      <c r="M324" s="110">
        <v>68.75</v>
      </c>
      <c r="N324" s="110">
        <v>100</v>
      </c>
      <c r="O324" s="110">
        <v>75</v>
      </c>
      <c r="P324" s="32"/>
      <c r="Q324" s="32"/>
      <c r="S324" s="34"/>
    </row>
    <row r="325" spans="1:19">
      <c r="A325" s="27">
        <v>292030</v>
      </c>
      <c r="B325" s="36" t="s">
        <v>10</v>
      </c>
      <c r="C325" s="37" t="s">
        <v>44</v>
      </c>
      <c r="D325" s="28" t="s">
        <v>340</v>
      </c>
      <c r="E325" s="36" t="s">
        <v>352</v>
      </c>
      <c r="F325" s="110">
        <v>100</v>
      </c>
      <c r="G325" s="110">
        <v>100</v>
      </c>
      <c r="H325" s="110">
        <v>100</v>
      </c>
      <c r="I325" s="110" t="s">
        <v>60</v>
      </c>
      <c r="J325" s="110">
        <v>0</v>
      </c>
      <c r="K325" s="110">
        <v>100</v>
      </c>
      <c r="L325" s="110">
        <v>0</v>
      </c>
      <c r="M325" s="110" t="s">
        <v>60</v>
      </c>
      <c r="N325" s="110">
        <v>100</v>
      </c>
      <c r="O325" s="110">
        <v>100</v>
      </c>
      <c r="P325" s="32"/>
      <c r="Q325" s="32"/>
      <c r="S325" s="34"/>
    </row>
    <row r="326" spans="1:19">
      <c r="A326" s="27">
        <v>292360</v>
      </c>
      <c r="B326" s="36" t="s">
        <v>10</v>
      </c>
      <c r="C326" s="37" t="s">
        <v>44</v>
      </c>
      <c r="D326" s="28" t="s">
        <v>338</v>
      </c>
      <c r="E326" s="36" t="s">
        <v>353</v>
      </c>
      <c r="F326" s="110">
        <v>50</v>
      </c>
      <c r="G326" s="110">
        <v>50</v>
      </c>
      <c r="H326" s="110">
        <v>100</v>
      </c>
      <c r="I326" s="110">
        <v>100</v>
      </c>
      <c r="J326" s="110">
        <v>0</v>
      </c>
      <c r="K326" s="110">
        <v>100</v>
      </c>
      <c r="L326" s="110">
        <v>100</v>
      </c>
      <c r="M326" s="110">
        <v>100</v>
      </c>
      <c r="N326" s="110">
        <v>100</v>
      </c>
      <c r="O326" s="110">
        <v>100</v>
      </c>
      <c r="P326" s="32"/>
      <c r="Q326" s="32"/>
      <c r="S326" s="34"/>
    </row>
    <row r="327" spans="1:19">
      <c r="A327" s="27">
        <v>292670</v>
      </c>
      <c r="B327" s="36" t="s">
        <v>10</v>
      </c>
      <c r="C327" s="37" t="s">
        <v>44</v>
      </c>
      <c r="D327" s="28" t="s">
        <v>93</v>
      </c>
      <c r="E327" s="36" t="s">
        <v>354</v>
      </c>
      <c r="F327" s="110">
        <v>50</v>
      </c>
      <c r="G327" s="110">
        <v>100</v>
      </c>
      <c r="H327" s="110">
        <v>25</v>
      </c>
      <c r="I327" s="110">
        <v>40</v>
      </c>
      <c r="J327" s="110">
        <v>100</v>
      </c>
      <c r="K327" s="110">
        <v>85.714285714285708</v>
      </c>
      <c r="L327" s="110">
        <v>60</v>
      </c>
      <c r="M327" s="110">
        <v>50</v>
      </c>
      <c r="N327" s="110">
        <v>100</v>
      </c>
      <c r="O327" s="110">
        <v>66.666666666666657</v>
      </c>
      <c r="P327" s="32"/>
      <c r="Q327" s="32"/>
      <c r="S327" s="34"/>
    </row>
    <row r="328" spans="1:19">
      <c r="A328" s="27">
        <v>292690</v>
      </c>
      <c r="B328" s="36" t="s">
        <v>10</v>
      </c>
      <c r="C328" s="37" t="s">
        <v>44</v>
      </c>
      <c r="D328" s="28" t="s">
        <v>338</v>
      </c>
      <c r="E328" s="36" t="s">
        <v>355</v>
      </c>
      <c r="F328" s="110">
        <v>0</v>
      </c>
      <c r="G328" s="110">
        <v>0</v>
      </c>
      <c r="H328" s="110">
        <v>0</v>
      </c>
      <c r="I328" s="110">
        <v>0</v>
      </c>
      <c r="J328" s="110">
        <v>0</v>
      </c>
      <c r="K328" s="110">
        <v>100</v>
      </c>
      <c r="L328" s="110">
        <v>0</v>
      </c>
      <c r="M328" s="110" t="s">
        <v>60</v>
      </c>
      <c r="N328" s="110">
        <v>100</v>
      </c>
      <c r="O328" s="110">
        <v>100</v>
      </c>
      <c r="P328" s="32"/>
      <c r="Q328" s="32"/>
      <c r="S328" s="34"/>
    </row>
    <row r="329" spans="1:19">
      <c r="A329" s="27">
        <v>293100</v>
      </c>
      <c r="B329" s="36" t="s">
        <v>10</v>
      </c>
      <c r="C329" s="37" t="s">
        <v>44</v>
      </c>
      <c r="D329" s="28" t="s">
        <v>340</v>
      </c>
      <c r="E329" s="36" t="s">
        <v>356</v>
      </c>
      <c r="F329" s="110">
        <v>100</v>
      </c>
      <c r="G329" s="110">
        <v>100</v>
      </c>
      <c r="H329" s="110">
        <v>100</v>
      </c>
      <c r="I329" s="110">
        <v>100</v>
      </c>
      <c r="J329" s="110">
        <v>100</v>
      </c>
      <c r="K329" s="110">
        <v>100</v>
      </c>
      <c r="L329" s="110">
        <v>80</v>
      </c>
      <c r="M329" s="110">
        <v>50</v>
      </c>
      <c r="N329" s="110">
        <v>100</v>
      </c>
      <c r="O329" s="110">
        <v>50</v>
      </c>
      <c r="P329" s="32"/>
      <c r="Q329" s="32"/>
      <c r="S329" s="34"/>
    </row>
    <row r="330" spans="1:19">
      <c r="A330" s="21">
        <v>29082</v>
      </c>
      <c r="B330" s="21" t="s">
        <v>10</v>
      </c>
      <c r="C330" s="22" t="s">
        <v>45</v>
      </c>
      <c r="D330" s="21"/>
      <c r="E330" s="21"/>
      <c r="F330" s="110">
        <v>92.857142857142861</v>
      </c>
      <c r="G330" s="110">
        <v>78.10650887573965</v>
      </c>
      <c r="H330" s="110">
        <v>78.571428571428569</v>
      </c>
      <c r="I330" s="110">
        <v>54.594594594594589</v>
      </c>
      <c r="J330" s="110">
        <v>59.183673469387756</v>
      </c>
      <c r="K330" s="110">
        <v>35.911602209944753</v>
      </c>
      <c r="L330" s="110">
        <v>56.521739130434781</v>
      </c>
      <c r="M330" s="110">
        <v>64.417177914110425</v>
      </c>
      <c r="N330" s="110">
        <v>87.861271676300575</v>
      </c>
      <c r="O330" s="110">
        <v>90.322580645161281</v>
      </c>
      <c r="P330" s="32"/>
      <c r="Q330" s="32"/>
      <c r="S330" s="34"/>
    </row>
    <row r="331" spans="1:19">
      <c r="A331" s="27">
        <v>290420</v>
      </c>
      <c r="B331" s="36" t="s">
        <v>10</v>
      </c>
      <c r="C331" s="37" t="s">
        <v>45</v>
      </c>
      <c r="D331" s="28" t="s">
        <v>338</v>
      </c>
      <c r="E331" s="28" t="s">
        <v>357</v>
      </c>
      <c r="F331" s="110">
        <v>0</v>
      </c>
      <c r="G331" s="110">
        <v>0</v>
      </c>
      <c r="H331" s="110">
        <v>0</v>
      </c>
      <c r="I331" s="110">
        <v>0</v>
      </c>
      <c r="J331" s="110">
        <v>0</v>
      </c>
      <c r="K331" s="110">
        <v>66.666666666666657</v>
      </c>
      <c r="L331" s="110">
        <v>100</v>
      </c>
      <c r="M331" s="110">
        <v>100</v>
      </c>
      <c r="N331" s="110">
        <v>100</v>
      </c>
      <c r="O331" s="110">
        <v>100</v>
      </c>
      <c r="P331" s="32"/>
      <c r="Q331" s="32"/>
      <c r="S331" s="34"/>
    </row>
    <row r="332" spans="1:19">
      <c r="A332" s="27">
        <v>290500</v>
      </c>
      <c r="B332" s="36" t="s">
        <v>10</v>
      </c>
      <c r="C332" s="37" t="s">
        <v>45</v>
      </c>
      <c r="D332" s="28" t="s">
        <v>340</v>
      </c>
      <c r="E332" s="36" t="s">
        <v>358</v>
      </c>
      <c r="F332" s="110">
        <v>0</v>
      </c>
      <c r="G332" s="110">
        <v>0</v>
      </c>
      <c r="H332" s="110">
        <v>0</v>
      </c>
      <c r="I332" s="110">
        <v>14.285714285714285</v>
      </c>
      <c r="J332" s="110">
        <v>12.5</v>
      </c>
      <c r="K332" s="110">
        <v>0</v>
      </c>
      <c r="L332" s="110">
        <v>28.571428571428569</v>
      </c>
      <c r="M332" s="110">
        <v>80</v>
      </c>
      <c r="N332" s="110">
        <v>100</v>
      </c>
      <c r="O332" s="110">
        <v>80</v>
      </c>
      <c r="P332" s="32"/>
      <c r="Q332" s="32"/>
      <c r="S332" s="34"/>
    </row>
    <row r="333" spans="1:19">
      <c r="A333" s="27">
        <v>290520</v>
      </c>
      <c r="B333" s="36" t="s">
        <v>10</v>
      </c>
      <c r="C333" s="37" t="s">
        <v>45</v>
      </c>
      <c r="D333" s="28" t="s">
        <v>340</v>
      </c>
      <c r="E333" s="36" t="s">
        <v>359</v>
      </c>
      <c r="F333" s="110">
        <v>0</v>
      </c>
      <c r="G333" s="110">
        <v>0</v>
      </c>
      <c r="H333" s="110">
        <v>28.000000000000004</v>
      </c>
      <c r="I333" s="110">
        <v>33.333333333333329</v>
      </c>
      <c r="J333" s="110">
        <v>0</v>
      </c>
      <c r="K333" s="110">
        <v>5.5555555555555554</v>
      </c>
      <c r="L333" s="110">
        <v>0</v>
      </c>
      <c r="M333" s="110">
        <v>52.631578947368418</v>
      </c>
      <c r="N333" s="110">
        <v>75</v>
      </c>
      <c r="O333" s="110">
        <v>85.714285714285708</v>
      </c>
      <c r="P333" s="32"/>
      <c r="Q333" s="32"/>
      <c r="S333" s="34"/>
    </row>
    <row r="334" spans="1:19">
      <c r="A334" s="27">
        <v>290660</v>
      </c>
      <c r="B334" s="36" t="s">
        <v>10</v>
      </c>
      <c r="C334" s="37" t="s">
        <v>45</v>
      </c>
      <c r="D334" s="28" t="s">
        <v>340</v>
      </c>
      <c r="E334" s="36" t="s">
        <v>360</v>
      </c>
      <c r="F334" s="110">
        <v>0</v>
      </c>
      <c r="G334" s="110">
        <v>33.333333333333329</v>
      </c>
      <c r="H334" s="110">
        <v>50</v>
      </c>
      <c r="I334" s="110">
        <v>33.333333333333329</v>
      </c>
      <c r="J334" s="110">
        <v>50</v>
      </c>
      <c r="K334" s="110">
        <v>0</v>
      </c>
      <c r="L334" s="110">
        <v>100</v>
      </c>
      <c r="M334" s="110">
        <v>66.666666666666657</v>
      </c>
      <c r="N334" s="110">
        <v>100</v>
      </c>
      <c r="O334" s="110">
        <v>100</v>
      </c>
      <c r="P334" s="32"/>
      <c r="Q334" s="32"/>
      <c r="S334" s="34"/>
    </row>
    <row r="335" spans="1:19">
      <c r="A335" s="27">
        <v>290710</v>
      </c>
      <c r="B335" s="36" t="s">
        <v>10</v>
      </c>
      <c r="C335" s="37" t="s">
        <v>45</v>
      </c>
      <c r="D335" s="28" t="s">
        <v>316</v>
      </c>
      <c r="E335" s="36" t="s">
        <v>361</v>
      </c>
      <c r="F335" s="110">
        <v>0</v>
      </c>
      <c r="G335" s="110">
        <v>80</v>
      </c>
      <c r="H335" s="110">
        <v>95.238095238095227</v>
      </c>
      <c r="I335" s="110">
        <v>93.333333333333329</v>
      </c>
      <c r="J335" s="110">
        <v>100</v>
      </c>
      <c r="K335" s="110">
        <v>100</v>
      </c>
      <c r="L335" s="110">
        <v>75</v>
      </c>
      <c r="M335" s="110">
        <v>66.666666666666657</v>
      </c>
      <c r="N335" s="110">
        <v>100</v>
      </c>
      <c r="O335" s="110">
        <v>57.142857142857139</v>
      </c>
      <c r="P335" s="32"/>
      <c r="Q335" s="32"/>
      <c r="S335" s="34"/>
    </row>
    <row r="336" spans="1:19">
      <c r="A336" s="27">
        <v>291077</v>
      </c>
      <c r="B336" s="39" t="s">
        <v>10</v>
      </c>
      <c r="C336" s="43" t="s">
        <v>45</v>
      </c>
      <c r="D336" s="28" t="s">
        <v>316</v>
      </c>
      <c r="E336" s="44" t="s">
        <v>362</v>
      </c>
      <c r="F336" s="110">
        <v>33.333333333333329</v>
      </c>
      <c r="G336" s="110" t="s">
        <v>60</v>
      </c>
      <c r="H336" s="110">
        <v>100</v>
      </c>
      <c r="I336" s="110">
        <v>75</v>
      </c>
      <c r="J336" s="110">
        <v>50</v>
      </c>
      <c r="K336" s="110">
        <v>0</v>
      </c>
      <c r="L336" s="110">
        <v>25</v>
      </c>
      <c r="M336" s="110">
        <v>66.666666666666657</v>
      </c>
      <c r="N336" s="110">
        <v>100</v>
      </c>
      <c r="O336" s="110" t="s">
        <v>60</v>
      </c>
      <c r="P336" s="32"/>
      <c r="Q336" s="32"/>
      <c r="S336" s="34"/>
    </row>
    <row r="337" spans="1:19">
      <c r="A337" s="27">
        <v>291170</v>
      </c>
      <c r="B337" s="36" t="s">
        <v>10</v>
      </c>
      <c r="C337" s="37" t="s">
        <v>45</v>
      </c>
      <c r="D337" s="28" t="s">
        <v>340</v>
      </c>
      <c r="E337" s="36" t="s">
        <v>45</v>
      </c>
      <c r="F337" s="110">
        <v>92.592592592592595</v>
      </c>
      <c r="G337" s="110">
        <v>100</v>
      </c>
      <c r="H337" s="110">
        <v>100</v>
      </c>
      <c r="I337" s="110">
        <v>100</v>
      </c>
      <c r="J337" s="110">
        <v>100</v>
      </c>
      <c r="K337" s="110">
        <v>100</v>
      </c>
      <c r="L337" s="110">
        <v>90.322580645161281</v>
      </c>
      <c r="M337" s="110">
        <v>81.818181818181827</v>
      </c>
      <c r="N337" s="110">
        <v>100</v>
      </c>
      <c r="O337" s="110">
        <v>72.727272727272734</v>
      </c>
      <c r="P337" s="32"/>
      <c r="Q337" s="32"/>
      <c r="S337" s="34"/>
    </row>
    <row r="338" spans="1:19">
      <c r="A338" s="27">
        <v>291200</v>
      </c>
      <c r="B338" s="36" t="s">
        <v>10</v>
      </c>
      <c r="C338" s="37" t="s">
        <v>45</v>
      </c>
      <c r="D338" s="28" t="s">
        <v>340</v>
      </c>
      <c r="E338" s="36" t="s">
        <v>363</v>
      </c>
      <c r="F338" s="110">
        <v>0</v>
      </c>
      <c r="G338" s="110">
        <v>50</v>
      </c>
      <c r="H338" s="110">
        <v>100</v>
      </c>
      <c r="I338" s="110">
        <v>50</v>
      </c>
      <c r="J338" s="110">
        <v>0</v>
      </c>
      <c r="K338" s="110">
        <v>0</v>
      </c>
      <c r="L338" s="110">
        <v>0</v>
      </c>
      <c r="M338" s="110">
        <v>0</v>
      </c>
      <c r="N338" s="110">
        <v>0</v>
      </c>
      <c r="O338" s="110">
        <v>33.333333333333329</v>
      </c>
      <c r="P338" s="32"/>
      <c r="Q338" s="32"/>
      <c r="S338" s="34"/>
    </row>
    <row r="339" spans="1:19">
      <c r="A339" s="27">
        <v>291340</v>
      </c>
      <c r="B339" s="36" t="s">
        <v>10</v>
      </c>
      <c r="C339" s="37" t="s">
        <v>45</v>
      </c>
      <c r="D339" s="28" t="s">
        <v>316</v>
      </c>
      <c r="E339" s="36" t="s">
        <v>364</v>
      </c>
      <c r="F339" s="110">
        <v>0</v>
      </c>
      <c r="G339" s="110">
        <v>0</v>
      </c>
      <c r="H339" s="110">
        <v>66.666666666666657</v>
      </c>
      <c r="I339" s="110">
        <v>100</v>
      </c>
      <c r="J339" s="110">
        <v>60</v>
      </c>
      <c r="K339" s="110">
        <v>0</v>
      </c>
      <c r="L339" s="110" t="s">
        <v>60</v>
      </c>
      <c r="M339" s="110">
        <v>60</v>
      </c>
      <c r="N339" s="110">
        <v>66.666666666666657</v>
      </c>
      <c r="O339" s="110">
        <v>100</v>
      </c>
      <c r="P339" s="32"/>
      <c r="Q339" s="32"/>
      <c r="S339" s="34"/>
    </row>
    <row r="340" spans="1:19">
      <c r="A340" s="27">
        <v>291733</v>
      </c>
      <c r="B340" s="36" t="s">
        <v>10</v>
      </c>
      <c r="C340" s="37" t="s">
        <v>45</v>
      </c>
      <c r="D340" s="28" t="s">
        <v>340</v>
      </c>
      <c r="E340" s="36" t="s">
        <v>365</v>
      </c>
      <c r="F340" s="110">
        <v>100</v>
      </c>
      <c r="G340" s="110">
        <v>100</v>
      </c>
      <c r="H340" s="110">
        <v>100</v>
      </c>
      <c r="I340" s="110">
        <v>0</v>
      </c>
      <c r="J340" s="110">
        <v>75</v>
      </c>
      <c r="K340" s="110">
        <v>50</v>
      </c>
      <c r="L340" s="110">
        <v>66.666666666666657</v>
      </c>
      <c r="M340" s="110">
        <v>100</v>
      </c>
      <c r="N340" s="110">
        <v>100</v>
      </c>
      <c r="O340" s="110">
        <v>75</v>
      </c>
      <c r="P340" s="32"/>
      <c r="Q340" s="32"/>
      <c r="S340" s="34"/>
    </row>
    <row r="341" spans="1:19">
      <c r="A341" s="27">
        <v>291740</v>
      </c>
      <c r="B341" s="36" t="s">
        <v>10</v>
      </c>
      <c r="C341" s="37" t="s">
        <v>45</v>
      </c>
      <c r="D341" s="28" t="s">
        <v>47</v>
      </c>
      <c r="E341" s="36" t="s">
        <v>366</v>
      </c>
      <c r="F341" s="110" t="s">
        <v>60</v>
      </c>
      <c r="G341" s="110">
        <v>100</v>
      </c>
      <c r="H341" s="110">
        <v>100</v>
      </c>
      <c r="I341" s="110">
        <v>50</v>
      </c>
      <c r="J341" s="110">
        <v>100</v>
      </c>
      <c r="K341" s="110">
        <v>100</v>
      </c>
      <c r="L341" s="110">
        <v>50</v>
      </c>
      <c r="M341" s="110">
        <v>100</v>
      </c>
      <c r="N341" s="110">
        <v>100</v>
      </c>
      <c r="O341" s="110">
        <v>66.666666666666657</v>
      </c>
      <c r="P341" s="32"/>
      <c r="Q341" s="32"/>
      <c r="S341" s="34"/>
    </row>
    <row r="342" spans="1:19">
      <c r="A342" s="27">
        <v>291875</v>
      </c>
      <c r="B342" s="36" t="s">
        <v>10</v>
      </c>
      <c r="C342" s="37" t="s">
        <v>45</v>
      </c>
      <c r="D342" s="28" t="s">
        <v>340</v>
      </c>
      <c r="E342" s="36" t="s">
        <v>367</v>
      </c>
      <c r="F342" s="110">
        <v>0</v>
      </c>
      <c r="G342" s="110">
        <v>0</v>
      </c>
      <c r="H342" s="110">
        <v>50</v>
      </c>
      <c r="I342" s="110">
        <v>33.333333333333329</v>
      </c>
      <c r="J342" s="110">
        <v>0</v>
      </c>
      <c r="K342" s="110">
        <v>0</v>
      </c>
      <c r="L342" s="110">
        <v>50</v>
      </c>
      <c r="M342" s="110">
        <v>25</v>
      </c>
      <c r="N342" s="110">
        <v>50</v>
      </c>
      <c r="O342" s="110">
        <v>25</v>
      </c>
      <c r="P342" s="32"/>
      <c r="Q342" s="32"/>
      <c r="S342" s="34"/>
    </row>
    <row r="343" spans="1:19">
      <c r="A343" s="27">
        <v>291940</v>
      </c>
      <c r="B343" s="36" t="s">
        <v>10</v>
      </c>
      <c r="C343" s="37" t="s">
        <v>45</v>
      </c>
      <c r="D343" s="28" t="s">
        <v>47</v>
      </c>
      <c r="E343" s="36" t="s">
        <v>368</v>
      </c>
      <c r="F343" s="110">
        <v>0</v>
      </c>
      <c r="G343" s="110">
        <v>0</v>
      </c>
      <c r="H343" s="110">
        <v>50</v>
      </c>
      <c r="I343" s="110">
        <v>0</v>
      </c>
      <c r="J343" s="110">
        <v>0</v>
      </c>
      <c r="K343" s="110" t="s">
        <v>60</v>
      </c>
      <c r="L343" s="110">
        <v>0</v>
      </c>
      <c r="M343" s="110" t="s">
        <v>60</v>
      </c>
      <c r="N343" s="110">
        <v>100</v>
      </c>
      <c r="O343" s="110">
        <v>50</v>
      </c>
      <c r="P343" s="32"/>
      <c r="Q343" s="32"/>
      <c r="S343" s="34"/>
    </row>
    <row r="344" spans="1:19">
      <c r="A344" s="27">
        <v>292020</v>
      </c>
      <c r="B344" s="36" t="s">
        <v>10</v>
      </c>
      <c r="C344" s="37" t="s">
        <v>45</v>
      </c>
      <c r="D344" s="28" t="s">
        <v>316</v>
      </c>
      <c r="E344" s="36" t="s">
        <v>369</v>
      </c>
      <c r="F344" s="110">
        <v>25</v>
      </c>
      <c r="G344" s="110">
        <v>60</v>
      </c>
      <c r="H344" s="110">
        <v>50</v>
      </c>
      <c r="I344" s="110">
        <v>42.857142857142854</v>
      </c>
      <c r="J344" s="110">
        <v>42.857142857142854</v>
      </c>
      <c r="K344" s="110">
        <v>20</v>
      </c>
      <c r="L344" s="110">
        <v>80</v>
      </c>
      <c r="M344" s="110">
        <v>80</v>
      </c>
      <c r="N344" s="110">
        <v>66.666666666666657</v>
      </c>
      <c r="O344" s="110">
        <v>100</v>
      </c>
      <c r="P344" s="32"/>
      <c r="Q344" s="32"/>
      <c r="S344" s="34"/>
    </row>
    <row r="345" spans="1:19">
      <c r="A345" s="27">
        <v>292105</v>
      </c>
      <c r="B345" s="36" t="s">
        <v>10</v>
      </c>
      <c r="C345" s="37" t="s">
        <v>45</v>
      </c>
      <c r="D345" s="28" t="s">
        <v>316</v>
      </c>
      <c r="E345" s="36" t="s">
        <v>370</v>
      </c>
      <c r="F345" s="110">
        <v>100</v>
      </c>
      <c r="G345" s="110">
        <v>0</v>
      </c>
      <c r="H345" s="110">
        <v>0</v>
      </c>
      <c r="I345" s="110">
        <v>0</v>
      </c>
      <c r="J345" s="110">
        <v>33.333333333333329</v>
      </c>
      <c r="K345" s="110">
        <v>100</v>
      </c>
      <c r="L345" s="110">
        <v>100</v>
      </c>
      <c r="M345" s="110">
        <v>100</v>
      </c>
      <c r="N345" s="110">
        <v>100</v>
      </c>
      <c r="O345" s="110">
        <v>100</v>
      </c>
      <c r="P345" s="32"/>
      <c r="Q345" s="32"/>
      <c r="S345" s="34"/>
    </row>
    <row r="346" spans="1:19">
      <c r="A346" s="27">
        <v>292180</v>
      </c>
      <c r="B346" s="36" t="s">
        <v>10</v>
      </c>
      <c r="C346" s="37" t="s">
        <v>45</v>
      </c>
      <c r="D346" s="28" t="s">
        <v>47</v>
      </c>
      <c r="E346" s="36" t="s">
        <v>371</v>
      </c>
      <c r="F346" s="110">
        <v>33.333333333333329</v>
      </c>
      <c r="G346" s="110">
        <v>66.666666666666657</v>
      </c>
      <c r="H346" s="110">
        <v>0</v>
      </c>
      <c r="I346" s="110">
        <v>0</v>
      </c>
      <c r="J346" s="110">
        <v>0</v>
      </c>
      <c r="K346" s="110">
        <v>100</v>
      </c>
      <c r="L346" s="110">
        <v>100</v>
      </c>
      <c r="M346" s="110">
        <v>100</v>
      </c>
      <c r="N346" s="110">
        <v>100</v>
      </c>
      <c r="O346" s="110">
        <v>100</v>
      </c>
      <c r="P346" s="32"/>
      <c r="Q346" s="32"/>
      <c r="S346" s="34"/>
    </row>
    <row r="347" spans="1:19">
      <c r="A347" s="27">
        <v>292340</v>
      </c>
      <c r="B347" s="36" t="s">
        <v>10</v>
      </c>
      <c r="C347" s="37" t="s">
        <v>45</v>
      </c>
      <c r="D347" s="28" t="s">
        <v>340</v>
      </c>
      <c r="E347" s="36" t="s">
        <v>372</v>
      </c>
      <c r="F347" s="110">
        <v>44.444444444444443</v>
      </c>
      <c r="G347" s="110">
        <v>75</v>
      </c>
      <c r="H347" s="110">
        <v>40</v>
      </c>
      <c r="I347" s="110">
        <v>80</v>
      </c>
      <c r="J347" s="110">
        <v>100</v>
      </c>
      <c r="K347" s="110">
        <v>77.777777777777786</v>
      </c>
      <c r="L347" s="110">
        <v>80</v>
      </c>
      <c r="M347" s="110">
        <v>100</v>
      </c>
      <c r="N347" s="110">
        <v>100</v>
      </c>
      <c r="O347" s="110">
        <v>85.714285714285708</v>
      </c>
      <c r="P347" s="32"/>
      <c r="Q347" s="32"/>
      <c r="S347" s="34"/>
    </row>
    <row r="348" spans="1:19">
      <c r="A348" s="27">
        <v>292450</v>
      </c>
      <c r="B348" s="36" t="s">
        <v>10</v>
      </c>
      <c r="C348" s="37" t="s">
        <v>45</v>
      </c>
      <c r="D348" s="28" t="s">
        <v>340</v>
      </c>
      <c r="E348" s="36" t="s">
        <v>373</v>
      </c>
      <c r="F348" s="110">
        <v>25</v>
      </c>
      <c r="G348" s="110">
        <v>100</v>
      </c>
      <c r="H348" s="110">
        <v>100</v>
      </c>
      <c r="I348" s="110" t="s">
        <v>60</v>
      </c>
      <c r="J348" s="110">
        <v>0</v>
      </c>
      <c r="K348" s="110">
        <v>0</v>
      </c>
      <c r="L348" s="110">
        <v>100</v>
      </c>
      <c r="M348" s="110">
        <v>50</v>
      </c>
      <c r="N348" s="110">
        <v>66.666666666666657</v>
      </c>
      <c r="O348" s="110">
        <v>75</v>
      </c>
      <c r="P348" s="32"/>
      <c r="Q348" s="32"/>
      <c r="S348" s="34"/>
    </row>
    <row r="349" spans="1:19">
      <c r="A349" s="27">
        <v>292640</v>
      </c>
      <c r="B349" s="36" t="s">
        <v>10</v>
      </c>
      <c r="C349" s="37" t="s">
        <v>45</v>
      </c>
      <c r="D349" s="28" t="s">
        <v>316</v>
      </c>
      <c r="E349" s="36" t="s">
        <v>374</v>
      </c>
      <c r="F349" s="110">
        <v>50</v>
      </c>
      <c r="G349" s="110">
        <v>100</v>
      </c>
      <c r="H349" s="110">
        <v>100</v>
      </c>
      <c r="I349" s="110">
        <v>100</v>
      </c>
      <c r="J349" s="110">
        <v>100</v>
      </c>
      <c r="K349" s="110">
        <v>100</v>
      </c>
      <c r="L349" s="110">
        <v>25</v>
      </c>
      <c r="M349" s="110">
        <v>62.5</v>
      </c>
      <c r="N349" s="110">
        <v>100</v>
      </c>
      <c r="O349" s="110">
        <v>100</v>
      </c>
      <c r="P349" s="32"/>
      <c r="Q349" s="32"/>
      <c r="S349" s="34"/>
    </row>
    <row r="350" spans="1:19">
      <c r="A350" s="27">
        <v>292680</v>
      </c>
      <c r="B350" s="36" t="s">
        <v>10</v>
      </c>
      <c r="C350" s="37" t="s">
        <v>45</v>
      </c>
      <c r="D350" s="28" t="s">
        <v>340</v>
      </c>
      <c r="E350" s="36" t="s">
        <v>375</v>
      </c>
      <c r="F350" s="110">
        <v>33.333333333333329</v>
      </c>
      <c r="G350" s="110">
        <v>0</v>
      </c>
      <c r="H350" s="110">
        <v>0</v>
      </c>
      <c r="I350" s="110">
        <v>0</v>
      </c>
      <c r="J350" s="110">
        <v>0</v>
      </c>
      <c r="K350" s="110">
        <v>0</v>
      </c>
      <c r="L350" s="110">
        <v>25</v>
      </c>
      <c r="M350" s="110">
        <v>0</v>
      </c>
      <c r="N350" s="110">
        <v>100</v>
      </c>
      <c r="O350" s="110">
        <v>75</v>
      </c>
      <c r="P350" s="32"/>
      <c r="Q350" s="32"/>
      <c r="S350" s="34"/>
    </row>
    <row r="351" spans="1:19">
      <c r="A351" s="27">
        <v>293000</v>
      </c>
      <c r="B351" s="36" t="s">
        <v>10</v>
      </c>
      <c r="C351" s="37" t="s">
        <v>45</v>
      </c>
      <c r="D351" s="28" t="s">
        <v>340</v>
      </c>
      <c r="E351" s="36" t="s">
        <v>376</v>
      </c>
      <c r="F351" s="110">
        <v>100</v>
      </c>
      <c r="G351" s="110">
        <v>100</v>
      </c>
      <c r="H351" s="110">
        <v>100</v>
      </c>
      <c r="I351" s="110">
        <v>100</v>
      </c>
      <c r="J351" s="110">
        <v>100</v>
      </c>
      <c r="K351" s="110">
        <v>66.666666666666657</v>
      </c>
      <c r="L351" s="110">
        <v>75</v>
      </c>
      <c r="M351" s="110" t="s">
        <v>60</v>
      </c>
      <c r="N351" s="110">
        <v>0</v>
      </c>
      <c r="O351" s="110">
        <v>100</v>
      </c>
      <c r="P351" s="32"/>
      <c r="Q351" s="32"/>
      <c r="S351" s="34"/>
    </row>
    <row r="352" spans="1:19">
      <c r="A352" s="27">
        <v>293105</v>
      </c>
      <c r="B352" s="36" t="s">
        <v>10</v>
      </c>
      <c r="C352" s="37" t="s">
        <v>45</v>
      </c>
      <c r="D352" s="28" t="s">
        <v>338</v>
      </c>
      <c r="E352" s="36" t="s">
        <v>377</v>
      </c>
      <c r="F352" s="110">
        <v>0</v>
      </c>
      <c r="G352" s="110">
        <v>0</v>
      </c>
      <c r="H352" s="110">
        <v>0</v>
      </c>
      <c r="I352" s="110">
        <v>0</v>
      </c>
      <c r="J352" s="110">
        <v>0</v>
      </c>
      <c r="K352" s="110">
        <v>100</v>
      </c>
      <c r="L352" s="110">
        <v>16.666666666666664</v>
      </c>
      <c r="M352" s="110">
        <v>42.857142857142854</v>
      </c>
      <c r="N352" s="110">
        <v>40</v>
      </c>
      <c r="O352" s="110">
        <v>40</v>
      </c>
      <c r="P352" s="32"/>
      <c r="Q352" s="32"/>
      <c r="S352" s="34"/>
    </row>
    <row r="353" spans="1:19">
      <c r="A353" s="27">
        <v>293260</v>
      </c>
      <c r="B353" s="36" t="s">
        <v>10</v>
      </c>
      <c r="C353" s="37" t="s">
        <v>45</v>
      </c>
      <c r="D353" s="28" t="s">
        <v>340</v>
      </c>
      <c r="E353" s="36" t="s">
        <v>378</v>
      </c>
      <c r="F353" s="110">
        <v>0</v>
      </c>
      <c r="G353" s="110">
        <v>60</v>
      </c>
      <c r="H353" s="110">
        <v>40</v>
      </c>
      <c r="I353" s="110">
        <v>0</v>
      </c>
      <c r="J353" s="110">
        <v>0</v>
      </c>
      <c r="K353" s="110">
        <v>50</v>
      </c>
      <c r="L353" s="110">
        <v>83.333333333333343</v>
      </c>
      <c r="M353" s="110">
        <v>100</v>
      </c>
      <c r="N353" s="110">
        <v>100</v>
      </c>
      <c r="O353" s="110">
        <v>100</v>
      </c>
      <c r="P353" s="32"/>
      <c r="Q353" s="32"/>
      <c r="S353" s="34"/>
    </row>
    <row r="354" spans="1:19">
      <c r="A354" s="21">
        <v>29083</v>
      </c>
      <c r="B354" s="21" t="s">
        <v>10</v>
      </c>
      <c r="C354" s="22" t="s">
        <v>46</v>
      </c>
      <c r="D354" s="21"/>
      <c r="E354" s="21"/>
      <c r="F354" s="110">
        <v>42.578125</v>
      </c>
      <c r="G354" s="110">
        <v>55.642023346303503</v>
      </c>
      <c r="H354" s="110">
        <v>56.747404844290664</v>
      </c>
      <c r="I354" s="110">
        <v>65.612648221343875</v>
      </c>
      <c r="J354" s="110">
        <v>64.257028112449802</v>
      </c>
      <c r="K354" s="110">
        <v>68.619246861924694</v>
      </c>
      <c r="L354" s="110">
        <v>19.617224880382775</v>
      </c>
      <c r="M354" s="110">
        <v>25.112107623318387</v>
      </c>
      <c r="N354" s="110">
        <v>38.181818181818187</v>
      </c>
      <c r="O354" s="110">
        <v>37.5</v>
      </c>
      <c r="P354" s="32"/>
      <c r="Q354" s="32"/>
      <c r="S354" s="34"/>
    </row>
    <row r="355" spans="1:19">
      <c r="A355" s="27">
        <v>290480</v>
      </c>
      <c r="B355" s="36" t="s">
        <v>10</v>
      </c>
      <c r="C355" s="37" t="s">
        <v>46</v>
      </c>
      <c r="D355" s="39" t="s">
        <v>379</v>
      </c>
      <c r="E355" s="36" t="s">
        <v>380</v>
      </c>
      <c r="F355" s="110">
        <v>100</v>
      </c>
      <c r="G355" s="110">
        <v>100</v>
      </c>
      <c r="H355" s="110">
        <v>100</v>
      </c>
      <c r="I355" s="110">
        <v>75</v>
      </c>
      <c r="J355" s="110">
        <v>100</v>
      </c>
      <c r="K355" s="110">
        <v>100</v>
      </c>
      <c r="L355" s="110">
        <v>0</v>
      </c>
      <c r="M355" s="110">
        <v>50</v>
      </c>
      <c r="N355" s="110">
        <v>100</v>
      </c>
      <c r="O355" s="110">
        <v>0</v>
      </c>
      <c r="P355" s="32"/>
      <c r="Q355" s="32"/>
      <c r="S355" s="34"/>
    </row>
    <row r="356" spans="1:19">
      <c r="A356" s="27">
        <v>291090</v>
      </c>
      <c r="B356" s="36" t="s">
        <v>10</v>
      </c>
      <c r="C356" s="37" t="s">
        <v>46</v>
      </c>
      <c r="D356" s="39" t="s">
        <v>379</v>
      </c>
      <c r="E356" s="36" t="s">
        <v>381</v>
      </c>
      <c r="F356" s="110" t="s">
        <v>60</v>
      </c>
      <c r="G356" s="110">
        <v>100</v>
      </c>
      <c r="H356" s="110">
        <v>100</v>
      </c>
      <c r="I356" s="110">
        <v>100</v>
      </c>
      <c r="J356" s="110" t="s">
        <v>60</v>
      </c>
      <c r="K356" s="110">
        <v>50</v>
      </c>
      <c r="L356" s="110">
        <v>0</v>
      </c>
      <c r="M356" s="110" t="s">
        <v>60</v>
      </c>
      <c r="N356" s="110">
        <v>0</v>
      </c>
      <c r="O356" s="110" t="s">
        <v>60</v>
      </c>
      <c r="P356" s="32"/>
      <c r="Q356" s="32"/>
      <c r="S356" s="34"/>
    </row>
    <row r="357" spans="1:19">
      <c r="A357" s="27">
        <v>291230</v>
      </c>
      <c r="B357" s="36" t="s">
        <v>10</v>
      </c>
      <c r="C357" s="37" t="s">
        <v>46</v>
      </c>
      <c r="D357" s="39" t="s">
        <v>379</v>
      </c>
      <c r="E357" s="36" t="s">
        <v>382</v>
      </c>
      <c r="F357" s="110">
        <v>0</v>
      </c>
      <c r="G357" s="110">
        <v>33.333333333333329</v>
      </c>
      <c r="H357" s="110">
        <v>100</v>
      </c>
      <c r="I357" s="110" t="s">
        <v>60</v>
      </c>
      <c r="J357" s="110">
        <v>0</v>
      </c>
      <c r="K357" s="110">
        <v>100</v>
      </c>
      <c r="L357" s="110">
        <v>50</v>
      </c>
      <c r="M357" s="110">
        <v>100</v>
      </c>
      <c r="N357" s="110">
        <v>100</v>
      </c>
      <c r="O357" s="110">
        <v>80</v>
      </c>
      <c r="P357" s="32"/>
      <c r="Q357" s="32"/>
      <c r="S357" s="34"/>
    </row>
    <row r="358" spans="1:19">
      <c r="A358" s="27">
        <v>291350</v>
      </c>
      <c r="B358" s="36" t="s">
        <v>10</v>
      </c>
      <c r="C358" s="37" t="s">
        <v>46</v>
      </c>
      <c r="D358" s="39" t="s">
        <v>379</v>
      </c>
      <c r="E358" s="36" t="s">
        <v>383</v>
      </c>
      <c r="F358" s="110">
        <v>70</v>
      </c>
      <c r="G358" s="110">
        <v>57.142857142857139</v>
      </c>
      <c r="H358" s="110">
        <v>0</v>
      </c>
      <c r="I358" s="110">
        <v>58.333333333333336</v>
      </c>
      <c r="J358" s="110">
        <v>100</v>
      </c>
      <c r="K358" s="110">
        <v>62.5</v>
      </c>
      <c r="L358" s="110">
        <v>25</v>
      </c>
      <c r="M358" s="110">
        <v>40</v>
      </c>
      <c r="N358" s="110">
        <v>100</v>
      </c>
      <c r="O358" s="110">
        <v>60</v>
      </c>
      <c r="P358" s="32"/>
      <c r="Q358" s="32"/>
      <c r="S358" s="34"/>
    </row>
    <row r="359" spans="1:19">
      <c r="A359" s="27">
        <v>291580</v>
      </c>
      <c r="B359" s="36" t="s">
        <v>10</v>
      </c>
      <c r="C359" s="37" t="s">
        <v>46</v>
      </c>
      <c r="D359" s="39" t="s">
        <v>379</v>
      </c>
      <c r="E359" s="36" t="s">
        <v>384</v>
      </c>
      <c r="F359" s="110">
        <v>84.615384615384613</v>
      </c>
      <c r="G359" s="110">
        <v>80</v>
      </c>
      <c r="H359" s="110">
        <v>85.714285714285708</v>
      </c>
      <c r="I359" s="110">
        <v>90</v>
      </c>
      <c r="J359" s="110">
        <v>100</v>
      </c>
      <c r="K359" s="110">
        <v>100</v>
      </c>
      <c r="L359" s="110">
        <v>16.666666666666664</v>
      </c>
      <c r="M359" s="110">
        <v>66.666666666666657</v>
      </c>
      <c r="N359" s="110">
        <v>100</v>
      </c>
      <c r="O359" s="110">
        <v>100</v>
      </c>
      <c r="P359" s="32"/>
      <c r="Q359" s="32"/>
      <c r="S359" s="34"/>
    </row>
    <row r="360" spans="1:19">
      <c r="A360" s="27">
        <v>291640</v>
      </c>
      <c r="B360" s="36" t="s">
        <v>10</v>
      </c>
      <c r="C360" s="37" t="s">
        <v>46</v>
      </c>
      <c r="D360" s="39" t="s">
        <v>379</v>
      </c>
      <c r="E360" s="36" t="s">
        <v>46</v>
      </c>
      <c r="F360" s="110">
        <v>83.78378378378379</v>
      </c>
      <c r="G360" s="110">
        <v>92.682926829268297</v>
      </c>
      <c r="H360" s="110">
        <v>68.421052631578945</v>
      </c>
      <c r="I360" s="110">
        <v>75.757575757575751</v>
      </c>
      <c r="J360" s="110">
        <v>76.470588235294116</v>
      </c>
      <c r="K360" s="110">
        <v>73.80952380952381</v>
      </c>
      <c r="L360" s="110">
        <v>45.454545454545453</v>
      </c>
      <c r="M360" s="110">
        <v>70.833333333333343</v>
      </c>
      <c r="N360" s="110">
        <v>100</v>
      </c>
      <c r="O360" s="110">
        <v>100</v>
      </c>
      <c r="P360" s="32"/>
      <c r="Q360" s="32"/>
      <c r="S360" s="34"/>
    </row>
    <row r="361" spans="1:19">
      <c r="A361" s="27">
        <v>291680</v>
      </c>
      <c r="B361" s="36" t="s">
        <v>10</v>
      </c>
      <c r="C361" s="37" t="s">
        <v>46</v>
      </c>
      <c r="D361" s="39" t="s">
        <v>379</v>
      </c>
      <c r="E361" s="36" t="s">
        <v>385</v>
      </c>
      <c r="F361" s="110">
        <v>33.333333333333329</v>
      </c>
      <c r="G361" s="110">
        <v>28.571428571428569</v>
      </c>
      <c r="H361" s="110">
        <v>12.5</v>
      </c>
      <c r="I361" s="110">
        <v>33.333333333333329</v>
      </c>
      <c r="J361" s="110">
        <v>54.54545454545454</v>
      </c>
      <c r="K361" s="110">
        <v>100</v>
      </c>
      <c r="L361" s="110">
        <v>33.333333333333329</v>
      </c>
      <c r="M361" s="110">
        <v>81.818181818181827</v>
      </c>
      <c r="N361" s="110">
        <v>100</v>
      </c>
      <c r="O361" s="110">
        <v>85.714285714285708</v>
      </c>
      <c r="P361" s="32"/>
      <c r="Q361" s="32"/>
      <c r="S361" s="34"/>
    </row>
    <row r="362" spans="1:19">
      <c r="A362" s="27">
        <v>291710</v>
      </c>
      <c r="B362" s="36" t="s">
        <v>10</v>
      </c>
      <c r="C362" s="37" t="s">
        <v>46</v>
      </c>
      <c r="D362" s="39" t="s">
        <v>379</v>
      </c>
      <c r="E362" s="36" t="s">
        <v>386</v>
      </c>
      <c r="F362" s="110">
        <v>66.666666666666657</v>
      </c>
      <c r="G362" s="110">
        <v>85.714285714285708</v>
      </c>
      <c r="H362" s="110">
        <v>100</v>
      </c>
      <c r="I362" s="110">
        <v>92.307692307692307</v>
      </c>
      <c r="J362" s="110">
        <v>80</v>
      </c>
      <c r="K362" s="110">
        <v>69.230769230769226</v>
      </c>
      <c r="L362" s="110">
        <v>80</v>
      </c>
      <c r="M362" s="110">
        <v>80</v>
      </c>
      <c r="N362" s="110">
        <v>100</v>
      </c>
      <c r="O362" s="110">
        <v>80</v>
      </c>
      <c r="P362" s="32"/>
      <c r="Q362" s="32"/>
      <c r="S362" s="34"/>
    </row>
    <row r="363" spans="1:19">
      <c r="A363" s="27">
        <v>291970</v>
      </c>
      <c r="B363" s="36" t="s">
        <v>10</v>
      </c>
      <c r="C363" s="37" t="s">
        <v>46</v>
      </c>
      <c r="D363" s="39" t="s">
        <v>379</v>
      </c>
      <c r="E363" s="36" t="s">
        <v>387</v>
      </c>
      <c r="F363" s="110">
        <v>100</v>
      </c>
      <c r="G363" s="110">
        <v>78.571428571428569</v>
      </c>
      <c r="H363" s="110">
        <v>100</v>
      </c>
      <c r="I363" s="110">
        <v>28.571428571428569</v>
      </c>
      <c r="J363" s="110">
        <v>12.5</v>
      </c>
      <c r="K363" s="110">
        <v>62.5</v>
      </c>
      <c r="L363" s="110">
        <v>0</v>
      </c>
      <c r="M363" s="110">
        <v>88.888888888888886</v>
      </c>
      <c r="N363" s="110">
        <v>100</v>
      </c>
      <c r="O363" s="110">
        <v>75</v>
      </c>
      <c r="P363" s="32"/>
      <c r="Q363" s="32"/>
      <c r="S363" s="34"/>
    </row>
    <row r="364" spans="1:19">
      <c r="A364" s="27">
        <v>292000</v>
      </c>
      <c r="B364" s="36" t="s">
        <v>10</v>
      </c>
      <c r="C364" s="37" t="s">
        <v>46</v>
      </c>
      <c r="D364" s="39" t="s">
        <v>379</v>
      </c>
      <c r="E364" s="36" t="s">
        <v>388</v>
      </c>
      <c r="F364" s="110">
        <v>100</v>
      </c>
      <c r="G364" s="110">
        <v>100</v>
      </c>
      <c r="H364" s="110">
        <v>100</v>
      </c>
      <c r="I364" s="110">
        <v>100</v>
      </c>
      <c r="J364" s="110">
        <v>0</v>
      </c>
      <c r="K364" s="110">
        <v>100</v>
      </c>
      <c r="L364" s="110">
        <v>16.666666666666664</v>
      </c>
      <c r="M364" s="110">
        <v>0</v>
      </c>
      <c r="N364" s="110">
        <v>66.666666666666657</v>
      </c>
      <c r="O364" s="110">
        <v>100</v>
      </c>
      <c r="P364" s="32"/>
      <c r="Q364" s="32"/>
      <c r="S364" s="34"/>
    </row>
    <row r="365" spans="1:19">
      <c r="A365" s="27">
        <v>292270</v>
      </c>
      <c r="B365" s="36" t="s">
        <v>10</v>
      </c>
      <c r="C365" s="37" t="s">
        <v>46</v>
      </c>
      <c r="D365" s="39" t="s">
        <v>379</v>
      </c>
      <c r="E365" s="36" t="s">
        <v>389</v>
      </c>
      <c r="F365" s="110">
        <v>100</v>
      </c>
      <c r="G365" s="110">
        <v>100</v>
      </c>
      <c r="H365" s="110">
        <v>100</v>
      </c>
      <c r="I365" s="110">
        <v>75</v>
      </c>
      <c r="J365" s="110">
        <v>20</v>
      </c>
      <c r="K365" s="110">
        <v>33.333333333333329</v>
      </c>
      <c r="L365" s="110">
        <v>66.666666666666657</v>
      </c>
      <c r="M365" s="110">
        <v>25</v>
      </c>
      <c r="N365" s="110">
        <v>100</v>
      </c>
      <c r="O365" s="110">
        <v>66.666666666666657</v>
      </c>
      <c r="P365" s="32"/>
      <c r="Q365" s="32"/>
      <c r="S365" s="34"/>
    </row>
    <row r="366" spans="1:19">
      <c r="A366" s="27">
        <v>292540</v>
      </c>
      <c r="B366" s="36" t="s">
        <v>10</v>
      </c>
      <c r="C366" s="37" t="s">
        <v>46</v>
      </c>
      <c r="D366" s="39" t="s">
        <v>379</v>
      </c>
      <c r="E366" s="36" t="s">
        <v>390</v>
      </c>
      <c r="F366" s="110">
        <v>25</v>
      </c>
      <c r="G366" s="110">
        <v>0</v>
      </c>
      <c r="H366" s="110">
        <v>100</v>
      </c>
      <c r="I366" s="110">
        <v>50</v>
      </c>
      <c r="J366" s="110">
        <v>0</v>
      </c>
      <c r="K366" s="110">
        <v>25</v>
      </c>
      <c r="L366" s="110">
        <v>50</v>
      </c>
      <c r="M366" s="110">
        <v>100</v>
      </c>
      <c r="N366" s="110">
        <v>100</v>
      </c>
      <c r="O366" s="110">
        <v>100</v>
      </c>
      <c r="P366" s="32"/>
      <c r="Q366" s="32"/>
      <c r="S366" s="34"/>
    </row>
    <row r="367" spans="1:19">
      <c r="A367" s="21">
        <v>29084</v>
      </c>
      <c r="B367" s="21" t="s">
        <v>10</v>
      </c>
      <c r="C367" s="22" t="s">
        <v>47</v>
      </c>
      <c r="D367" s="21"/>
      <c r="E367" s="21"/>
      <c r="F367" s="110">
        <v>65.909090909090907</v>
      </c>
      <c r="G367" s="110">
        <v>81.132075471698116</v>
      </c>
      <c r="H367" s="110">
        <v>75</v>
      </c>
      <c r="I367" s="110">
        <v>69.620253164556971</v>
      </c>
      <c r="J367" s="110">
        <v>69.473684210526315</v>
      </c>
      <c r="K367" s="110">
        <v>82.795698924731184</v>
      </c>
      <c r="L367" s="110">
        <v>12.621359223300971</v>
      </c>
      <c r="M367" s="110">
        <v>51</v>
      </c>
      <c r="N367" s="110">
        <v>61.842105263157897</v>
      </c>
      <c r="O367" s="110">
        <v>51.94805194805194</v>
      </c>
      <c r="P367" s="32"/>
      <c r="Q367" s="32"/>
      <c r="S367" s="34"/>
    </row>
    <row r="368" spans="1:19">
      <c r="A368" s="27">
        <v>290120</v>
      </c>
      <c r="B368" s="36" t="s">
        <v>10</v>
      </c>
      <c r="C368" s="37" t="s">
        <v>47</v>
      </c>
      <c r="D368" s="28" t="s">
        <v>47</v>
      </c>
      <c r="E368" s="36" t="s">
        <v>391</v>
      </c>
      <c r="F368" s="110">
        <v>46.153846153846153</v>
      </c>
      <c r="G368" s="110">
        <v>66.666666666666657</v>
      </c>
      <c r="H368" s="110">
        <v>100</v>
      </c>
      <c r="I368" s="110">
        <v>10</v>
      </c>
      <c r="J368" s="110">
        <v>0</v>
      </c>
      <c r="K368" s="110">
        <v>0</v>
      </c>
      <c r="L368" s="110">
        <v>0</v>
      </c>
      <c r="M368" s="110">
        <v>40</v>
      </c>
      <c r="N368" s="110">
        <v>100</v>
      </c>
      <c r="O368" s="110">
        <v>100</v>
      </c>
      <c r="P368" s="32"/>
      <c r="Q368" s="32"/>
      <c r="S368" s="34"/>
    </row>
    <row r="369" spans="1:19">
      <c r="A369" s="27">
        <v>290290</v>
      </c>
      <c r="B369" s="36" t="s">
        <v>10</v>
      </c>
      <c r="C369" s="37" t="s">
        <v>47</v>
      </c>
      <c r="D369" s="28" t="s">
        <v>47</v>
      </c>
      <c r="E369" s="36" t="s">
        <v>392</v>
      </c>
      <c r="F369" s="110">
        <v>0</v>
      </c>
      <c r="G369" s="110">
        <v>8.3333333333333321</v>
      </c>
      <c r="H369" s="110">
        <v>63.636363636363633</v>
      </c>
      <c r="I369" s="110">
        <v>25</v>
      </c>
      <c r="J369" s="110">
        <v>0</v>
      </c>
      <c r="K369" s="110">
        <v>25</v>
      </c>
      <c r="L369" s="110">
        <v>92.857142857142861</v>
      </c>
      <c r="M369" s="110">
        <v>100</v>
      </c>
      <c r="N369" s="110">
        <v>92.307692307692307</v>
      </c>
      <c r="O369" s="110">
        <v>87.5</v>
      </c>
      <c r="P369" s="32"/>
      <c r="Q369" s="32"/>
      <c r="S369" s="34"/>
    </row>
    <row r="370" spans="1:19">
      <c r="A370" s="27">
        <v>290350</v>
      </c>
      <c r="B370" s="36" t="s">
        <v>10</v>
      </c>
      <c r="C370" s="37" t="s">
        <v>47</v>
      </c>
      <c r="D370" s="28" t="s">
        <v>47</v>
      </c>
      <c r="E370" s="36" t="s">
        <v>393</v>
      </c>
      <c r="F370" s="110">
        <v>30.76923076923077</v>
      </c>
      <c r="G370" s="110">
        <v>100</v>
      </c>
      <c r="H370" s="110">
        <v>100</v>
      </c>
      <c r="I370" s="110">
        <v>80</v>
      </c>
      <c r="J370" s="110">
        <v>11.111111111111111</v>
      </c>
      <c r="K370" s="110">
        <v>85.714285714285708</v>
      </c>
      <c r="L370" s="110">
        <v>22.222222222222221</v>
      </c>
      <c r="M370" s="110">
        <v>77.777777777777786</v>
      </c>
      <c r="N370" s="110">
        <v>100</v>
      </c>
      <c r="O370" s="110">
        <v>28.571428571428569</v>
      </c>
      <c r="P370" s="32"/>
      <c r="Q370" s="32"/>
      <c r="S370" s="34"/>
    </row>
    <row r="371" spans="1:19">
      <c r="A371" s="27">
        <v>290395</v>
      </c>
      <c r="B371" s="36" t="s">
        <v>10</v>
      </c>
      <c r="C371" s="37" t="s">
        <v>47</v>
      </c>
      <c r="D371" s="28" t="s">
        <v>47</v>
      </c>
      <c r="E371" s="36" t="s">
        <v>394</v>
      </c>
      <c r="F371" s="110">
        <v>0</v>
      </c>
      <c r="G371" s="110">
        <v>0</v>
      </c>
      <c r="H371" s="110">
        <v>100</v>
      </c>
      <c r="I371" s="110">
        <v>50</v>
      </c>
      <c r="J371" s="110">
        <v>80</v>
      </c>
      <c r="K371" s="110">
        <v>50</v>
      </c>
      <c r="L371" s="110">
        <v>66.666666666666657</v>
      </c>
      <c r="M371" s="110">
        <v>100</v>
      </c>
      <c r="N371" s="110">
        <v>80</v>
      </c>
      <c r="O371" s="110">
        <v>0</v>
      </c>
      <c r="P371" s="32"/>
      <c r="Q371" s="32"/>
      <c r="S371" s="34"/>
    </row>
    <row r="372" spans="1:19">
      <c r="A372" s="27">
        <v>290515</v>
      </c>
      <c r="B372" s="36" t="s">
        <v>10</v>
      </c>
      <c r="C372" s="37" t="s">
        <v>47</v>
      </c>
      <c r="D372" s="28" t="s">
        <v>47</v>
      </c>
      <c r="E372" s="36" t="s">
        <v>395</v>
      </c>
      <c r="F372" s="110">
        <v>25</v>
      </c>
      <c r="G372" s="110">
        <v>75</v>
      </c>
      <c r="H372" s="110">
        <v>100</v>
      </c>
      <c r="I372" s="110">
        <v>25</v>
      </c>
      <c r="J372" s="110">
        <v>25</v>
      </c>
      <c r="K372" s="110">
        <v>42.857142857142854</v>
      </c>
      <c r="L372" s="110">
        <v>100</v>
      </c>
      <c r="M372" s="110">
        <v>100</v>
      </c>
      <c r="N372" s="110">
        <v>75</v>
      </c>
      <c r="O372" s="110">
        <v>100</v>
      </c>
      <c r="P372" s="32"/>
      <c r="Q372" s="32"/>
      <c r="S372" s="34"/>
    </row>
    <row r="373" spans="1:19">
      <c r="A373" s="27">
        <v>290670</v>
      </c>
      <c r="B373" s="36" t="s">
        <v>10</v>
      </c>
      <c r="C373" s="37" t="s">
        <v>47</v>
      </c>
      <c r="D373" s="28" t="s">
        <v>47</v>
      </c>
      <c r="E373" s="36" t="s">
        <v>396</v>
      </c>
      <c r="F373" s="110">
        <v>12.5</v>
      </c>
      <c r="G373" s="110">
        <v>28.571428571428569</v>
      </c>
      <c r="H373" s="110">
        <v>22.222222222222221</v>
      </c>
      <c r="I373" s="110">
        <v>27.27272727272727</v>
      </c>
      <c r="J373" s="110">
        <v>0</v>
      </c>
      <c r="K373" s="110">
        <v>16.666666666666664</v>
      </c>
      <c r="L373" s="110">
        <v>33.333333333333329</v>
      </c>
      <c r="M373" s="110">
        <v>60</v>
      </c>
      <c r="N373" s="110">
        <v>100</v>
      </c>
      <c r="O373" s="110">
        <v>50</v>
      </c>
      <c r="P373" s="32"/>
      <c r="Q373" s="32"/>
      <c r="S373" s="34"/>
    </row>
    <row r="374" spans="1:19">
      <c r="A374" s="27">
        <v>290689</v>
      </c>
      <c r="B374" s="36" t="s">
        <v>10</v>
      </c>
      <c r="C374" s="37" t="s">
        <v>47</v>
      </c>
      <c r="D374" s="28" t="s">
        <v>47</v>
      </c>
      <c r="E374" s="36" t="s">
        <v>397</v>
      </c>
      <c r="F374" s="110">
        <v>0</v>
      </c>
      <c r="G374" s="110">
        <v>0</v>
      </c>
      <c r="H374" s="110">
        <v>0</v>
      </c>
      <c r="I374" s="110">
        <v>33.333333333333329</v>
      </c>
      <c r="J374" s="110">
        <v>100</v>
      </c>
      <c r="K374" s="110">
        <v>100</v>
      </c>
      <c r="L374" s="110">
        <v>100</v>
      </c>
      <c r="M374" s="110">
        <v>100</v>
      </c>
      <c r="N374" s="110">
        <v>100</v>
      </c>
      <c r="O374" s="110">
        <v>50</v>
      </c>
      <c r="P374" s="32"/>
      <c r="Q374" s="32"/>
      <c r="S374" s="34"/>
    </row>
    <row r="375" spans="1:19">
      <c r="A375" s="27">
        <v>290870</v>
      </c>
      <c r="B375" s="36" t="s">
        <v>10</v>
      </c>
      <c r="C375" s="37" t="s">
        <v>47</v>
      </c>
      <c r="D375" s="28" t="s">
        <v>47</v>
      </c>
      <c r="E375" s="36" t="s">
        <v>398</v>
      </c>
      <c r="F375" s="110">
        <v>100</v>
      </c>
      <c r="G375" s="110">
        <v>100</v>
      </c>
      <c r="H375" s="110">
        <v>100</v>
      </c>
      <c r="I375" s="110">
        <v>80</v>
      </c>
      <c r="J375" s="110">
        <v>100</v>
      </c>
      <c r="K375" s="110">
        <v>66.666666666666657</v>
      </c>
      <c r="L375" s="110">
        <v>0</v>
      </c>
      <c r="M375" s="110">
        <v>100</v>
      </c>
      <c r="N375" s="110">
        <v>66.666666666666657</v>
      </c>
      <c r="O375" s="110">
        <v>77.777777777777786</v>
      </c>
      <c r="P375" s="32"/>
      <c r="Q375" s="32"/>
      <c r="S375" s="34"/>
    </row>
    <row r="376" spans="1:19">
      <c r="A376" s="27">
        <v>290900</v>
      </c>
      <c r="B376" s="36" t="s">
        <v>10</v>
      </c>
      <c r="C376" s="37" t="s">
        <v>47</v>
      </c>
      <c r="D376" s="28" t="s">
        <v>47</v>
      </c>
      <c r="E376" s="36" t="s">
        <v>399</v>
      </c>
      <c r="F376" s="110">
        <v>33.333333333333329</v>
      </c>
      <c r="G376" s="110">
        <v>50</v>
      </c>
      <c r="H376" s="110">
        <v>66.666666666666657</v>
      </c>
      <c r="I376" s="110">
        <v>0</v>
      </c>
      <c r="J376" s="110" t="s">
        <v>60</v>
      </c>
      <c r="K376" s="110">
        <v>0</v>
      </c>
      <c r="L376" s="110">
        <v>0</v>
      </c>
      <c r="M376" s="110">
        <v>0</v>
      </c>
      <c r="N376" s="110">
        <v>50</v>
      </c>
      <c r="O376" s="110">
        <v>100</v>
      </c>
      <c r="P376" s="32"/>
      <c r="Q376" s="32"/>
      <c r="S376" s="34"/>
    </row>
    <row r="377" spans="1:19">
      <c r="A377" s="27">
        <v>291040</v>
      </c>
      <c r="B377" s="36" t="s">
        <v>10</v>
      </c>
      <c r="C377" s="37" t="s">
        <v>47</v>
      </c>
      <c r="D377" s="28" t="s">
        <v>47</v>
      </c>
      <c r="E377" s="36" t="s">
        <v>400</v>
      </c>
      <c r="F377" s="110">
        <v>100</v>
      </c>
      <c r="G377" s="110">
        <v>75</v>
      </c>
      <c r="H377" s="110">
        <v>87.5</v>
      </c>
      <c r="I377" s="110">
        <v>44.444444444444443</v>
      </c>
      <c r="J377" s="110">
        <v>8.3333333333333321</v>
      </c>
      <c r="K377" s="110">
        <v>54.54545454545454</v>
      </c>
      <c r="L377" s="110">
        <v>0</v>
      </c>
      <c r="M377" s="110">
        <v>25</v>
      </c>
      <c r="N377" s="110">
        <v>75</v>
      </c>
      <c r="O377" s="110">
        <v>100</v>
      </c>
      <c r="P377" s="32"/>
      <c r="Q377" s="32"/>
      <c r="S377" s="34"/>
    </row>
    <row r="378" spans="1:19">
      <c r="A378" s="27">
        <v>291995</v>
      </c>
      <c r="B378" s="36" t="s">
        <v>10</v>
      </c>
      <c r="C378" s="37" t="s">
        <v>47</v>
      </c>
      <c r="D378" s="28" t="s">
        <v>47</v>
      </c>
      <c r="E378" s="36" t="s">
        <v>401</v>
      </c>
      <c r="F378" s="110">
        <v>0</v>
      </c>
      <c r="G378" s="110">
        <v>80</v>
      </c>
      <c r="H378" s="110">
        <v>80</v>
      </c>
      <c r="I378" s="110">
        <v>100</v>
      </c>
      <c r="J378" s="110">
        <v>100</v>
      </c>
      <c r="K378" s="110">
        <v>100</v>
      </c>
      <c r="L378" s="110">
        <v>0</v>
      </c>
      <c r="M378" s="110">
        <v>0</v>
      </c>
      <c r="N378" s="110">
        <v>100</v>
      </c>
      <c r="O378" s="110">
        <v>0</v>
      </c>
      <c r="P378" s="32"/>
      <c r="Q378" s="32"/>
      <c r="S378" s="34"/>
    </row>
    <row r="379" spans="1:19">
      <c r="A379" s="27">
        <v>292145</v>
      </c>
      <c r="B379" s="36" t="s">
        <v>10</v>
      </c>
      <c r="C379" s="37" t="s">
        <v>47</v>
      </c>
      <c r="D379" s="28" t="s">
        <v>47</v>
      </c>
      <c r="E379" s="36" t="s">
        <v>402</v>
      </c>
      <c r="F379" s="110">
        <v>0</v>
      </c>
      <c r="G379" s="110">
        <v>100</v>
      </c>
      <c r="H379" s="110">
        <v>50</v>
      </c>
      <c r="I379" s="110">
        <v>83.333333333333343</v>
      </c>
      <c r="J379" s="110">
        <v>100</v>
      </c>
      <c r="K379" s="110">
        <v>100</v>
      </c>
      <c r="L379" s="110">
        <v>50</v>
      </c>
      <c r="M379" s="110">
        <v>100</v>
      </c>
      <c r="N379" s="110">
        <v>75</v>
      </c>
      <c r="O379" s="110">
        <v>50</v>
      </c>
      <c r="P379" s="32"/>
      <c r="Q379" s="32"/>
      <c r="S379" s="34"/>
    </row>
    <row r="380" spans="1:19">
      <c r="A380" s="27">
        <v>292470</v>
      </c>
      <c r="B380" s="36" t="s">
        <v>10</v>
      </c>
      <c r="C380" s="37" t="s">
        <v>47</v>
      </c>
      <c r="D380" s="28" t="s">
        <v>47</v>
      </c>
      <c r="E380" s="36" t="s">
        <v>403</v>
      </c>
      <c r="F380" s="110">
        <v>0</v>
      </c>
      <c r="G380" s="110">
        <v>0</v>
      </c>
      <c r="H380" s="110">
        <v>0</v>
      </c>
      <c r="I380" s="110">
        <v>0</v>
      </c>
      <c r="J380" s="110">
        <v>100</v>
      </c>
      <c r="K380" s="110">
        <v>100</v>
      </c>
      <c r="L380" s="110">
        <v>0</v>
      </c>
      <c r="M380" s="110">
        <v>50</v>
      </c>
      <c r="N380" s="110">
        <v>100</v>
      </c>
      <c r="O380" s="110" t="s">
        <v>60</v>
      </c>
      <c r="P380" s="32"/>
      <c r="Q380" s="32"/>
      <c r="S380" s="34"/>
    </row>
    <row r="381" spans="1:19">
      <c r="A381" s="27">
        <v>292500</v>
      </c>
      <c r="B381" s="36" t="s">
        <v>10</v>
      </c>
      <c r="C381" s="37" t="s">
        <v>47</v>
      </c>
      <c r="D381" s="28" t="s">
        <v>47</v>
      </c>
      <c r="E381" s="36" t="s">
        <v>404</v>
      </c>
      <c r="F381" s="110">
        <v>14.285714285714285</v>
      </c>
      <c r="G381" s="110">
        <v>81.818181818181827</v>
      </c>
      <c r="H381" s="110">
        <v>33.333333333333329</v>
      </c>
      <c r="I381" s="110">
        <v>10</v>
      </c>
      <c r="J381" s="110">
        <v>0</v>
      </c>
      <c r="K381" s="110">
        <v>88.888888888888886</v>
      </c>
      <c r="L381" s="110">
        <v>80</v>
      </c>
      <c r="M381" s="110">
        <v>88.888888888888886</v>
      </c>
      <c r="N381" s="110">
        <v>100</v>
      </c>
      <c r="O381" s="110">
        <v>100</v>
      </c>
      <c r="P381" s="32"/>
      <c r="Q381" s="32"/>
      <c r="S381" s="34"/>
    </row>
    <row r="382" spans="1:19">
      <c r="A382" s="27">
        <v>292510</v>
      </c>
      <c r="B382" s="36" t="s">
        <v>10</v>
      </c>
      <c r="C382" s="37" t="s">
        <v>47</v>
      </c>
      <c r="D382" s="28" t="s">
        <v>47</v>
      </c>
      <c r="E382" s="36" t="s">
        <v>405</v>
      </c>
      <c r="F382" s="110">
        <v>76.470588235294116</v>
      </c>
      <c r="G382" s="110">
        <v>21.739130434782609</v>
      </c>
      <c r="H382" s="110">
        <v>7.1428571428571423</v>
      </c>
      <c r="I382" s="110">
        <v>8.3333333333333321</v>
      </c>
      <c r="J382" s="110">
        <v>0</v>
      </c>
      <c r="K382" s="110">
        <v>76.923076923076934</v>
      </c>
      <c r="L382" s="110">
        <v>47.058823529411761</v>
      </c>
      <c r="M382" s="110">
        <v>76.19047619047619</v>
      </c>
      <c r="N382" s="110">
        <v>100</v>
      </c>
      <c r="O382" s="110">
        <v>93.333333333333329</v>
      </c>
      <c r="P382" s="32"/>
      <c r="Q382" s="32"/>
      <c r="S382" s="34"/>
    </row>
    <row r="383" spans="1:19">
      <c r="A383" s="27">
        <v>292570</v>
      </c>
      <c r="B383" s="36" t="s">
        <v>10</v>
      </c>
      <c r="C383" s="37" t="s">
        <v>47</v>
      </c>
      <c r="D383" s="28" t="s">
        <v>47</v>
      </c>
      <c r="E383" s="36" t="s">
        <v>406</v>
      </c>
      <c r="F383" s="110">
        <v>0</v>
      </c>
      <c r="G383" s="110">
        <v>0</v>
      </c>
      <c r="H383" s="110">
        <v>100</v>
      </c>
      <c r="I383" s="110">
        <v>57.142857142857139</v>
      </c>
      <c r="J383" s="110">
        <v>40</v>
      </c>
      <c r="K383" s="110">
        <v>85.714285714285708</v>
      </c>
      <c r="L383" s="110">
        <v>0</v>
      </c>
      <c r="M383" s="110">
        <v>50</v>
      </c>
      <c r="N383" s="110">
        <v>100</v>
      </c>
      <c r="O383" s="110">
        <v>100</v>
      </c>
      <c r="P383" s="32"/>
      <c r="Q383" s="32"/>
      <c r="S383" s="34"/>
    </row>
    <row r="384" spans="1:19">
      <c r="A384" s="27">
        <v>292665</v>
      </c>
      <c r="B384" s="36" t="s">
        <v>10</v>
      </c>
      <c r="C384" s="37" t="s">
        <v>47</v>
      </c>
      <c r="D384" s="28" t="s">
        <v>47</v>
      </c>
      <c r="E384" s="36" t="s">
        <v>407</v>
      </c>
      <c r="F384" s="110">
        <v>50</v>
      </c>
      <c r="G384" s="110">
        <v>100</v>
      </c>
      <c r="H384" s="110">
        <v>100</v>
      </c>
      <c r="I384" s="110">
        <v>100</v>
      </c>
      <c r="J384" s="110">
        <v>100</v>
      </c>
      <c r="K384" s="110">
        <v>100</v>
      </c>
      <c r="L384" s="110">
        <v>0</v>
      </c>
      <c r="M384" s="110">
        <v>100</v>
      </c>
      <c r="N384" s="110">
        <v>100</v>
      </c>
      <c r="O384" s="110">
        <v>100</v>
      </c>
      <c r="P384" s="32"/>
      <c r="Q384" s="32"/>
      <c r="S384" s="34"/>
    </row>
    <row r="385" spans="1:19">
      <c r="A385" s="27">
        <v>293180</v>
      </c>
      <c r="B385" s="36" t="s">
        <v>10</v>
      </c>
      <c r="C385" s="37" t="s">
        <v>47</v>
      </c>
      <c r="D385" s="28" t="s">
        <v>47</v>
      </c>
      <c r="E385" s="36" t="s">
        <v>408</v>
      </c>
      <c r="F385" s="110">
        <v>57.142857142857139</v>
      </c>
      <c r="G385" s="110">
        <v>66.666666666666657</v>
      </c>
      <c r="H385" s="110">
        <v>33.333333333333329</v>
      </c>
      <c r="I385" s="110">
        <v>28.571428571428569</v>
      </c>
      <c r="J385" s="110">
        <v>20</v>
      </c>
      <c r="K385" s="110">
        <v>0</v>
      </c>
      <c r="L385" s="110">
        <v>0</v>
      </c>
      <c r="M385" s="110">
        <v>0</v>
      </c>
      <c r="N385" s="110">
        <v>83.333333333333343</v>
      </c>
      <c r="O385" s="110">
        <v>0</v>
      </c>
      <c r="P385" s="32"/>
      <c r="Q385" s="32"/>
      <c r="S385" s="34"/>
    </row>
    <row r="386" spans="1:19">
      <c r="A386" s="27">
        <v>293330</v>
      </c>
      <c r="B386" s="36" t="s">
        <v>10</v>
      </c>
      <c r="C386" s="37" t="s">
        <v>47</v>
      </c>
      <c r="D386" s="28" t="s">
        <v>47</v>
      </c>
      <c r="E386" s="36" t="s">
        <v>47</v>
      </c>
      <c r="F386" s="110">
        <v>82.738095238095227</v>
      </c>
      <c r="G386" s="110">
        <v>98.265895953757223</v>
      </c>
      <c r="H386" s="110">
        <v>98.65771812080537</v>
      </c>
      <c r="I386" s="110">
        <v>98.507462686567166</v>
      </c>
      <c r="J386" s="110">
        <v>100</v>
      </c>
      <c r="K386" s="110">
        <v>100</v>
      </c>
      <c r="L386" s="110">
        <v>98.6013986013986</v>
      </c>
      <c r="M386" s="110">
        <v>90.697674418604649</v>
      </c>
      <c r="N386" s="110">
        <v>96.551724137931032</v>
      </c>
      <c r="O386" s="110">
        <v>92.561983471074385</v>
      </c>
      <c r="P386" s="32"/>
      <c r="Q386" s="32"/>
      <c r="S386" s="34"/>
    </row>
    <row r="387" spans="1:19">
      <c r="A387" s="20">
        <v>2909</v>
      </c>
      <c r="B387" s="20" t="s">
        <v>11</v>
      </c>
      <c r="C387" s="20"/>
      <c r="D387" s="20"/>
      <c r="E387" s="20"/>
      <c r="F387" s="110">
        <v>62.694300518134717</v>
      </c>
      <c r="G387" s="110">
        <v>68.348045397225718</v>
      </c>
      <c r="H387" s="110">
        <v>70.701513067400285</v>
      </c>
      <c r="I387" s="110">
        <v>59.274755927475596</v>
      </c>
      <c r="J387" s="110">
        <v>63.716814159292035</v>
      </c>
      <c r="K387" s="110">
        <v>61.037037037037031</v>
      </c>
      <c r="L387" s="110">
        <v>54.682274247491634</v>
      </c>
      <c r="M387" s="110">
        <v>73.529411764705884</v>
      </c>
      <c r="N387" s="110">
        <v>86.940298507462686</v>
      </c>
      <c r="O387" s="110">
        <v>49.563699825479929</v>
      </c>
      <c r="P387" s="32"/>
      <c r="Q387" s="32"/>
      <c r="S387" s="34"/>
    </row>
    <row r="388" spans="1:19">
      <c r="A388" s="21">
        <v>29091</v>
      </c>
      <c r="B388" s="21" t="s">
        <v>11</v>
      </c>
      <c r="C388" s="22" t="s">
        <v>49</v>
      </c>
      <c r="D388" s="21"/>
      <c r="E388" s="21"/>
      <c r="F388" s="110">
        <v>57.258064516129039</v>
      </c>
      <c r="G388" s="110">
        <v>58.333333333333336</v>
      </c>
      <c r="H388" s="110">
        <v>62.857142857142854</v>
      </c>
      <c r="I388" s="110">
        <v>37.777777777777779</v>
      </c>
      <c r="J388" s="110">
        <v>28.571428571428569</v>
      </c>
      <c r="K388" s="110">
        <v>14.606741573033707</v>
      </c>
      <c r="L388" s="110">
        <v>11.111111111111111</v>
      </c>
      <c r="M388" s="110">
        <v>21</v>
      </c>
      <c r="N388" s="110">
        <v>44.594594594594597</v>
      </c>
      <c r="O388" s="110">
        <v>50.724637681159422</v>
      </c>
      <c r="P388" s="32"/>
      <c r="Q388" s="32"/>
      <c r="S388" s="34"/>
    </row>
    <row r="389" spans="1:19">
      <c r="A389" s="27">
        <v>290225</v>
      </c>
      <c r="B389" s="39" t="s">
        <v>11</v>
      </c>
      <c r="C389" s="40" t="s">
        <v>49</v>
      </c>
      <c r="D389" s="28" t="s">
        <v>409</v>
      </c>
      <c r="E389" s="41" t="s">
        <v>410</v>
      </c>
      <c r="F389" s="110">
        <v>71.428571428571431</v>
      </c>
      <c r="G389" s="110">
        <v>0</v>
      </c>
      <c r="H389" s="110">
        <v>50</v>
      </c>
      <c r="I389" s="110">
        <v>0</v>
      </c>
      <c r="J389" s="110">
        <v>20</v>
      </c>
      <c r="K389" s="110">
        <v>0</v>
      </c>
      <c r="L389" s="110">
        <v>0</v>
      </c>
      <c r="M389" s="110">
        <v>100</v>
      </c>
      <c r="N389" s="110">
        <v>100</v>
      </c>
      <c r="O389" s="110">
        <v>0</v>
      </c>
      <c r="P389" s="32"/>
      <c r="Q389" s="32"/>
      <c r="S389" s="34"/>
    </row>
    <row r="390" spans="1:19">
      <c r="A390" s="27">
        <v>290630</v>
      </c>
      <c r="B390" s="39" t="s">
        <v>11</v>
      </c>
      <c r="C390" s="40" t="s">
        <v>49</v>
      </c>
      <c r="D390" s="28" t="s">
        <v>409</v>
      </c>
      <c r="E390" s="41" t="s">
        <v>411</v>
      </c>
      <c r="F390" s="110">
        <v>0</v>
      </c>
      <c r="G390" s="110">
        <v>0</v>
      </c>
      <c r="H390" s="110">
        <v>15.384615384615385</v>
      </c>
      <c r="I390" s="110">
        <v>7.1428571428571423</v>
      </c>
      <c r="J390" s="110">
        <v>7.1428571428571423</v>
      </c>
      <c r="K390" s="110">
        <v>5.5555555555555554</v>
      </c>
      <c r="L390" s="110">
        <v>22.222222222222221</v>
      </c>
      <c r="M390" s="110">
        <v>28.571428571428569</v>
      </c>
      <c r="N390" s="110">
        <v>0</v>
      </c>
      <c r="O390" s="110">
        <v>33.333333333333329</v>
      </c>
      <c r="P390" s="32"/>
      <c r="Q390" s="32"/>
      <c r="S390" s="34"/>
    </row>
    <row r="391" spans="1:19">
      <c r="A391" s="27">
        <v>291360</v>
      </c>
      <c r="B391" s="39" t="s">
        <v>11</v>
      </c>
      <c r="C391" s="40" t="s">
        <v>49</v>
      </c>
      <c r="D391" s="28" t="s">
        <v>409</v>
      </c>
      <c r="E391" s="41" t="s">
        <v>49</v>
      </c>
      <c r="F391" s="110">
        <v>91.588785046728972</v>
      </c>
      <c r="G391" s="110">
        <v>63.829787234042556</v>
      </c>
      <c r="H391" s="110">
        <v>51.136363636363633</v>
      </c>
      <c r="I391" s="110">
        <v>36.55913978494624</v>
      </c>
      <c r="J391" s="110">
        <v>75</v>
      </c>
      <c r="K391" s="110">
        <v>40</v>
      </c>
      <c r="L391" s="110">
        <v>88.235294117647058</v>
      </c>
      <c r="M391" s="110">
        <v>95.348837209302332</v>
      </c>
      <c r="N391" s="110">
        <v>86.885245901639337</v>
      </c>
      <c r="O391" s="110">
        <v>9.8591549295774641</v>
      </c>
      <c r="P391" s="32"/>
      <c r="Q391" s="32"/>
      <c r="S391" s="34"/>
    </row>
    <row r="392" spans="1:19">
      <c r="A392" s="27">
        <v>291490</v>
      </c>
      <c r="B392" s="39" t="s">
        <v>11</v>
      </c>
      <c r="C392" s="40" t="s">
        <v>49</v>
      </c>
      <c r="D392" s="28" t="s">
        <v>409</v>
      </c>
      <c r="E392" s="41" t="s">
        <v>412</v>
      </c>
      <c r="F392" s="110">
        <v>10</v>
      </c>
      <c r="G392" s="110">
        <v>90</v>
      </c>
      <c r="H392" s="110">
        <v>84.615384615384613</v>
      </c>
      <c r="I392" s="110">
        <v>71.428571428571431</v>
      </c>
      <c r="J392" s="110">
        <v>80</v>
      </c>
      <c r="K392" s="110">
        <v>56.25</v>
      </c>
      <c r="L392" s="110">
        <v>6.25</v>
      </c>
      <c r="M392" s="110">
        <v>80</v>
      </c>
      <c r="N392" s="110">
        <v>85.714285714285708</v>
      </c>
      <c r="O392" s="110">
        <v>41.666666666666671</v>
      </c>
      <c r="P392" s="32"/>
      <c r="Q392" s="32"/>
      <c r="S392" s="34"/>
    </row>
    <row r="393" spans="1:19">
      <c r="A393" s="27">
        <v>292090</v>
      </c>
      <c r="B393" s="39" t="s">
        <v>11</v>
      </c>
      <c r="C393" s="40" t="s">
        <v>49</v>
      </c>
      <c r="D393" s="28" t="s">
        <v>409</v>
      </c>
      <c r="E393" s="41" t="s">
        <v>413</v>
      </c>
      <c r="F393" s="110">
        <v>0</v>
      </c>
      <c r="G393" s="110">
        <v>16.666666666666664</v>
      </c>
      <c r="H393" s="110">
        <v>12.5</v>
      </c>
      <c r="I393" s="110">
        <v>50</v>
      </c>
      <c r="J393" s="110">
        <v>18.181818181818183</v>
      </c>
      <c r="K393" s="110">
        <v>50</v>
      </c>
      <c r="L393" s="110">
        <v>40</v>
      </c>
      <c r="M393" s="110">
        <v>25</v>
      </c>
      <c r="N393" s="110">
        <v>100</v>
      </c>
      <c r="O393" s="110">
        <v>66.666666666666657</v>
      </c>
      <c r="P393" s="32"/>
      <c r="Q393" s="32"/>
      <c r="S393" s="34"/>
    </row>
    <row r="394" spans="1:19">
      <c r="A394" s="27">
        <v>292805</v>
      </c>
      <c r="B394" s="39" t="s">
        <v>11</v>
      </c>
      <c r="C394" s="40" t="s">
        <v>49</v>
      </c>
      <c r="D394" s="28" t="s">
        <v>409</v>
      </c>
      <c r="E394" s="41" t="s">
        <v>414</v>
      </c>
      <c r="F394" s="110">
        <v>66.666666666666657</v>
      </c>
      <c r="G394" s="110">
        <v>85.714285714285708</v>
      </c>
      <c r="H394" s="110">
        <v>50</v>
      </c>
      <c r="I394" s="110">
        <v>45.454545454545453</v>
      </c>
      <c r="J394" s="110">
        <v>0</v>
      </c>
      <c r="K394" s="110">
        <v>0</v>
      </c>
      <c r="L394" s="110">
        <v>25</v>
      </c>
      <c r="M394" s="110">
        <v>50</v>
      </c>
      <c r="N394" s="110">
        <v>40</v>
      </c>
      <c r="O394" s="110">
        <v>0</v>
      </c>
      <c r="P394" s="32"/>
      <c r="Q394" s="32"/>
      <c r="S394" s="34"/>
    </row>
    <row r="395" spans="1:19">
      <c r="A395" s="27">
        <v>293250</v>
      </c>
      <c r="B395" s="39" t="s">
        <v>11</v>
      </c>
      <c r="C395" s="40" t="s">
        <v>49</v>
      </c>
      <c r="D395" s="28" t="s">
        <v>409</v>
      </c>
      <c r="E395" s="41" t="s">
        <v>415</v>
      </c>
      <c r="F395" s="110">
        <v>100</v>
      </c>
      <c r="G395" s="110">
        <v>100</v>
      </c>
      <c r="H395" s="110">
        <v>100</v>
      </c>
      <c r="I395" s="110">
        <v>100</v>
      </c>
      <c r="J395" s="110">
        <v>100</v>
      </c>
      <c r="K395" s="110">
        <v>88.888888888888886</v>
      </c>
      <c r="L395" s="110">
        <v>83.333333333333343</v>
      </c>
      <c r="M395" s="110">
        <v>85.714285714285708</v>
      </c>
      <c r="N395" s="110">
        <v>80</v>
      </c>
      <c r="O395" s="110">
        <v>70</v>
      </c>
      <c r="P395" s="32"/>
      <c r="Q395" s="32"/>
      <c r="S395" s="34"/>
    </row>
    <row r="396" spans="1:19">
      <c r="A396" s="27">
        <v>293270</v>
      </c>
      <c r="B396" s="39" t="s">
        <v>11</v>
      </c>
      <c r="C396" s="40" t="s">
        <v>49</v>
      </c>
      <c r="D396" s="28" t="s">
        <v>409</v>
      </c>
      <c r="E396" s="41" t="s">
        <v>416</v>
      </c>
      <c r="F396" s="110">
        <v>33.333333333333329</v>
      </c>
      <c r="G396" s="110">
        <v>40</v>
      </c>
      <c r="H396" s="110">
        <v>16.666666666666664</v>
      </c>
      <c r="I396" s="110">
        <v>45.454545454545453</v>
      </c>
      <c r="J396" s="110">
        <v>27.27272727272727</v>
      </c>
      <c r="K396" s="110">
        <v>15.384615384615385</v>
      </c>
      <c r="L396" s="110">
        <v>14.285714285714285</v>
      </c>
      <c r="M396" s="110">
        <v>37.5</v>
      </c>
      <c r="N396" s="110">
        <v>83.333333333333343</v>
      </c>
      <c r="O396" s="110">
        <v>25</v>
      </c>
      <c r="P396" s="32"/>
      <c r="Q396" s="32"/>
      <c r="S396" s="34"/>
    </row>
    <row r="397" spans="1:19">
      <c r="A397" s="21">
        <v>29092</v>
      </c>
      <c r="B397" s="21" t="s">
        <v>11</v>
      </c>
      <c r="C397" s="22" t="s">
        <v>50</v>
      </c>
      <c r="D397" s="21"/>
      <c r="E397" s="21"/>
      <c r="F397" s="110">
        <v>71.005917159763314</v>
      </c>
      <c r="G397" s="110">
        <v>58.75</v>
      </c>
      <c r="H397" s="110">
        <v>48.366013071895424</v>
      </c>
      <c r="I397" s="110">
        <v>39.263803680981596</v>
      </c>
      <c r="J397" s="110">
        <v>61.349693251533743</v>
      </c>
      <c r="K397" s="110">
        <v>36.423841059602644</v>
      </c>
      <c r="L397" s="110">
        <v>61.53846153846154</v>
      </c>
      <c r="M397" s="110">
        <v>82.089552238805979</v>
      </c>
      <c r="N397" s="110">
        <v>78.640776699029118</v>
      </c>
      <c r="O397" s="110">
        <v>20.512820512820511</v>
      </c>
      <c r="P397" s="32"/>
      <c r="Q397" s="32"/>
      <c r="S397" s="34"/>
    </row>
    <row r="398" spans="1:19">
      <c r="A398" s="27">
        <v>290090</v>
      </c>
      <c r="B398" s="39" t="s">
        <v>11</v>
      </c>
      <c r="C398" s="40" t="s">
        <v>50</v>
      </c>
      <c r="D398" s="28" t="s">
        <v>409</v>
      </c>
      <c r="E398" s="41" t="s">
        <v>417</v>
      </c>
      <c r="F398" s="110">
        <v>50</v>
      </c>
      <c r="G398" s="110">
        <v>40</v>
      </c>
      <c r="H398" s="110">
        <v>33.333333333333329</v>
      </c>
      <c r="I398" s="110">
        <v>33.333333333333329</v>
      </c>
      <c r="J398" s="110">
        <v>66.666666666666657</v>
      </c>
      <c r="K398" s="110">
        <v>0</v>
      </c>
      <c r="L398" s="110">
        <v>33.333333333333329</v>
      </c>
      <c r="M398" s="110">
        <v>100</v>
      </c>
      <c r="N398" s="110">
        <v>100</v>
      </c>
      <c r="O398" s="110">
        <v>100</v>
      </c>
      <c r="P398" s="32"/>
      <c r="Q398" s="32"/>
      <c r="S398" s="34"/>
    </row>
    <row r="399" spans="1:19">
      <c r="A399" s="27">
        <v>290240</v>
      </c>
      <c r="B399" s="39" t="s">
        <v>11</v>
      </c>
      <c r="C399" s="40" t="s">
        <v>50</v>
      </c>
      <c r="D399" s="28" t="s">
        <v>409</v>
      </c>
      <c r="E399" s="41" t="s">
        <v>418</v>
      </c>
      <c r="F399" s="110">
        <v>100</v>
      </c>
      <c r="G399" s="110">
        <v>25</v>
      </c>
      <c r="H399" s="110">
        <v>13.333333333333334</v>
      </c>
      <c r="I399" s="110">
        <v>14.285714285714285</v>
      </c>
      <c r="J399" s="110">
        <v>25</v>
      </c>
      <c r="K399" s="110">
        <v>0</v>
      </c>
      <c r="L399" s="110">
        <v>58.333333333333336</v>
      </c>
      <c r="M399" s="110">
        <v>75</v>
      </c>
      <c r="N399" s="110">
        <v>80</v>
      </c>
      <c r="O399" s="110">
        <v>41.666666666666671</v>
      </c>
      <c r="P399" s="32"/>
      <c r="Q399" s="32"/>
      <c r="S399" s="34"/>
    </row>
    <row r="400" spans="1:19">
      <c r="A400" s="27">
        <v>290330</v>
      </c>
      <c r="B400" s="39" t="s">
        <v>11</v>
      </c>
      <c r="C400" s="40" t="s">
        <v>50</v>
      </c>
      <c r="D400" s="28" t="s">
        <v>409</v>
      </c>
      <c r="E400" s="41" t="s">
        <v>419</v>
      </c>
      <c r="F400" s="110">
        <v>100</v>
      </c>
      <c r="G400" s="110">
        <v>100</v>
      </c>
      <c r="H400" s="110">
        <v>100</v>
      </c>
      <c r="I400" s="110">
        <v>100</v>
      </c>
      <c r="J400" s="110">
        <v>0</v>
      </c>
      <c r="K400" s="110">
        <v>100</v>
      </c>
      <c r="L400" s="110">
        <v>100</v>
      </c>
      <c r="M400" s="110">
        <v>100</v>
      </c>
      <c r="N400" s="110">
        <v>100</v>
      </c>
      <c r="O400" s="110" t="s">
        <v>60</v>
      </c>
      <c r="P400" s="32"/>
      <c r="Q400" s="32"/>
      <c r="S400" s="34"/>
    </row>
    <row r="401" spans="1:19">
      <c r="A401" s="27">
        <v>290470</v>
      </c>
      <c r="B401" s="39" t="s">
        <v>11</v>
      </c>
      <c r="C401" s="40" t="s">
        <v>50</v>
      </c>
      <c r="D401" s="28" t="s">
        <v>409</v>
      </c>
      <c r="E401" s="41" t="s">
        <v>420</v>
      </c>
      <c r="F401" s="110">
        <v>100</v>
      </c>
      <c r="G401" s="110">
        <v>100</v>
      </c>
      <c r="H401" s="110">
        <v>85.714285714285708</v>
      </c>
      <c r="I401" s="110">
        <v>60</v>
      </c>
      <c r="J401" s="110">
        <v>100</v>
      </c>
      <c r="K401" s="110">
        <v>9.0909090909090917</v>
      </c>
      <c r="L401" s="110">
        <v>85.714285714285708</v>
      </c>
      <c r="M401" s="110">
        <v>80</v>
      </c>
      <c r="N401" s="110">
        <v>100</v>
      </c>
      <c r="O401" s="110">
        <v>25</v>
      </c>
      <c r="P401" s="32"/>
      <c r="Q401" s="32"/>
      <c r="S401" s="34"/>
    </row>
    <row r="402" spans="1:19">
      <c r="A402" s="27">
        <v>290560</v>
      </c>
      <c r="B402" s="39" t="s">
        <v>11</v>
      </c>
      <c r="C402" s="40" t="s">
        <v>50</v>
      </c>
      <c r="D402" s="28" t="s">
        <v>409</v>
      </c>
      <c r="E402" s="41" t="s">
        <v>421</v>
      </c>
      <c r="F402" s="110">
        <v>60</v>
      </c>
      <c r="G402" s="110">
        <v>64.285714285714292</v>
      </c>
      <c r="H402" s="110">
        <v>92.307692307692307</v>
      </c>
      <c r="I402" s="110">
        <v>63.636363636363633</v>
      </c>
      <c r="J402" s="110">
        <v>66.666666666666657</v>
      </c>
      <c r="K402" s="110">
        <v>45</v>
      </c>
      <c r="L402" s="110">
        <v>33.333333333333329</v>
      </c>
      <c r="M402" s="110">
        <v>53.846153846153847</v>
      </c>
      <c r="N402" s="110">
        <v>84.615384615384613</v>
      </c>
      <c r="O402" s="110">
        <v>18.75</v>
      </c>
      <c r="P402" s="32"/>
      <c r="Q402" s="32"/>
      <c r="S402" s="34"/>
    </row>
    <row r="403" spans="1:19">
      <c r="A403" s="27">
        <v>290800</v>
      </c>
      <c r="B403" s="39" t="s">
        <v>11</v>
      </c>
      <c r="C403" s="40" t="s">
        <v>50</v>
      </c>
      <c r="D403" s="28" t="s">
        <v>409</v>
      </c>
      <c r="E403" s="41" t="s">
        <v>422</v>
      </c>
      <c r="F403" s="110">
        <v>28.571428571428569</v>
      </c>
      <c r="G403" s="110">
        <v>14.285714285714285</v>
      </c>
      <c r="H403" s="110">
        <v>90</v>
      </c>
      <c r="I403" s="110">
        <v>100</v>
      </c>
      <c r="J403" s="110">
        <v>100</v>
      </c>
      <c r="K403" s="110">
        <v>100</v>
      </c>
      <c r="L403" s="110">
        <v>85.714285714285708</v>
      </c>
      <c r="M403" s="110">
        <v>100</v>
      </c>
      <c r="N403" s="110">
        <v>83.333333333333343</v>
      </c>
      <c r="O403" s="110">
        <v>100</v>
      </c>
      <c r="P403" s="32"/>
      <c r="Q403" s="32"/>
      <c r="S403" s="34"/>
    </row>
    <row r="404" spans="1:19">
      <c r="A404" s="27">
        <v>291100</v>
      </c>
      <c r="B404" s="39" t="s">
        <v>11</v>
      </c>
      <c r="C404" s="40" t="s">
        <v>50</v>
      </c>
      <c r="D404" s="28" t="s">
        <v>409</v>
      </c>
      <c r="E404" s="41" t="s">
        <v>423</v>
      </c>
      <c r="F404" s="110">
        <v>100</v>
      </c>
      <c r="G404" s="110">
        <v>100</v>
      </c>
      <c r="H404" s="110">
        <v>100</v>
      </c>
      <c r="I404" s="110">
        <v>100</v>
      </c>
      <c r="J404" s="110">
        <v>100</v>
      </c>
      <c r="K404" s="110">
        <v>100</v>
      </c>
      <c r="L404" s="110">
        <v>100</v>
      </c>
      <c r="M404" s="110">
        <v>100</v>
      </c>
      <c r="N404" s="110">
        <v>66.666666666666657</v>
      </c>
      <c r="O404" s="110">
        <v>0</v>
      </c>
      <c r="P404" s="32"/>
      <c r="Q404" s="32"/>
      <c r="S404" s="34"/>
    </row>
    <row r="405" spans="1:19">
      <c r="A405" s="27">
        <v>291150</v>
      </c>
      <c r="B405" s="39" t="s">
        <v>11</v>
      </c>
      <c r="C405" s="40" t="s">
        <v>50</v>
      </c>
      <c r="D405" s="28" t="s">
        <v>424</v>
      </c>
      <c r="E405" s="41" t="s">
        <v>425</v>
      </c>
      <c r="F405" s="110">
        <v>40</v>
      </c>
      <c r="G405" s="110">
        <v>100</v>
      </c>
      <c r="H405" s="110">
        <v>100</v>
      </c>
      <c r="I405" s="110">
        <v>0</v>
      </c>
      <c r="J405" s="110">
        <v>40</v>
      </c>
      <c r="K405" s="110">
        <v>50</v>
      </c>
      <c r="L405" s="110">
        <v>100</v>
      </c>
      <c r="M405" s="110">
        <v>100</v>
      </c>
      <c r="N405" s="110">
        <v>100</v>
      </c>
      <c r="O405" s="110" t="s">
        <v>60</v>
      </c>
      <c r="P405" s="32"/>
      <c r="Q405" s="32"/>
      <c r="S405" s="34"/>
    </row>
    <row r="406" spans="1:19">
      <c r="A406" s="27">
        <v>291210</v>
      </c>
      <c r="B406" s="39" t="s">
        <v>11</v>
      </c>
      <c r="C406" s="40" t="s">
        <v>50</v>
      </c>
      <c r="D406" s="28" t="s">
        <v>409</v>
      </c>
      <c r="E406" s="41" t="s">
        <v>426</v>
      </c>
      <c r="F406" s="110">
        <v>89.473684210526315</v>
      </c>
      <c r="G406" s="110">
        <v>100</v>
      </c>
      <c r="H406" s="110">
        <v>100</v>
      </c>
      <c r="I406" s="110">
        <v>83.333333333333343</v>
      </c>
      <c r="J406" s="110">
        <v>100</v>
      </c>
      <c r="K406" s="110">
        <v>100</v>
      </c>
      <c r="L406" s="110">
        <v>100</v>
      </c>
      <c r="M406" s="110">
        <v>88.888888888888886</v>
      </c>
      <c r="N406" s="110">
        <v>100</v>
      </c>
      <c r="O406" s="110">
        <v>100</v>
      </c>
      <c r="P406" s="32"/>
      <c r="Q406" s="32"/>
      <c r="S406" s="34"/>
    </row>
    <row r="407" spans="1:19">
      <c r="A407" s="27">
        <v>291270</v>
      </c>
      <c r="B407" s="39" t="s">
        <v>11</v>
      </c>
      <c r="C407" s="40" t="s">
        <v>50</v>
      </c>
      <c r="D407" s="39" t="s">
        <v>220</v>
      </c>
      <c r="E407" s="41" t="s">
        <v>427</v>
      </c>
      <c r="F407" s="110">
        <v>41.666666666666671</v>
      </c>
      <c r="G407" s="110">
        <v>0</v>
      </c>
      <c r="H407" s="110">
        <v>50</v>
      </c>
      <c r="I407" s="110">
        <v>50</v>
      </c>
      <c r="J407" s="110">
        <v>53.846153846153847</v>
      </c>
      <c r="K407" s="110">
        <v>100</v>
      </c>
      <c r="L407" s="110">
        <v>33.333333333333329</v>
      </c>
      <c r="M407" s="110">
        <v>71.428571428571431</v>
      </c>
      <c r="N407" s="110">
        <v>100</v>
      </c>
      <c r="O407" s="110">
        <v>91.666666666666657</v>
      </c>
      <c r="P407" s="32"/>
      <c r="Q407" s="32"/>
      <c r="S407" s="34"/>
    </row>
    <row r="408" spans="1:19">
      <c r="A408" s="27">
        <v>291480</v>
      </c>
      <c r="B408" s="39" t="s">
        <v>11</v>
      </c>
      <c r="C408" s="40" t="s">
        <v>50</v>
      </c>
      <c r="D408" s="28" t="s">
        <v>409</v>
      </c>
      <c r="E408" s="41" t="s">
        <v>50</v>
      </c>
      <c r="F408" s="110">
        <v>43.518518518518519</v>
      </c>
      <c r="G408" s="110">
        <v>86.538461538461547</v>
      </c>
      <c r="H408" s="110">
        <v>90.625</v>
      </c>
      <c r="I408" s="110">
        <v>75.555555555555557</v>
      </c>
      <c r="J408" s="110">
        <v>98.68421052631578</v>
      </c>
      <c r="K408" s="110">
        <v>96.739130434782609</v>
      </c>
      <c r="L408" s="110">
        <v>67.81609195402298</v>
      </c>
      <c r="M408" s="110">
        <v>91.954022988505741</v>
      </c>
      <c r="N408" s="110">
        <v>98.529411764705884</v>
      </c>
      <c r="O408" s="110">
        <v>32.432432432432435</v>
      </c>
      <c r="P408" s="32"/>
      <c r="Q408" s="32"/>
      <c r="S408" s="34"/>
    </row>
    <row r="409" spans="1:19">
      <c r="A409" s="27">
        <v>291540</v>
      </c>
      <c r="B409" s="39" t="s">
        <v>11</v>
      </c>
      <c r="C409" s="40" t="s">
        <v>50</v>
      </c>
      <c r="D409" s="28" t="s">
        <v>409</v>
      </c>
      <c r="E409" s="41" t="s">
        <v>428</v>
      </c>
      <c r="F409" s="110">
        <v>0</v>
      </c>
      <c r="G409" s="110">
        <v>33.333333333333329</v>
      </c>
      <c r="H409" s="110">
        <v>0</v>
      </c>
      <c r="I409" s="110">
        <v>25</v>
      </c>
      <c r="J409" s="110">
        <v>80</v>
      </c>
      <c r="K409" s="110">
        <v>0</v>
      </c>
      <c r="L409" s="110" t="s">
        <v>60</v>
      </c>
      <c r="M409" s="110">
        <v>60</v>
      </c>
      <c r="N409" s="110">
        <v>50</v>
      </c>
      <c r="O409" s="110">
        <v>0</v>
      </c>
      <c r="P409" s="32"/>
      <c r="Q409" s="32"/>
      <c r="S409" s="34"/>
    </row>
    <row r="410" spans="1:19">
      <c r="A410" s="27">
        <v>291550</v>
      </c>
      <c r="B410" s="39" t="s">
        <v>11</v>
      </c>
      <c r="C410" s="40" t="s">
        <v>50</v>
      </c>
      <c r="D410" s="28" t="s">
        <v>409</v>
      </c>
      <c r="E410" s="41" t="s">
        <v>429</v>
      </c>
      <c r="F410" s="110">
        <v>69.230769230769226</v>
      </c>
      <c r="G410" s="110">
        <v>0</v>
      </c>
      <c r="H410" s="110">
        <v>37.5</v>
      </c>
      <c r="I410" s="110">
        <v>94.117647058823522</v>
      </c>
      <c r="J410" s="110">
        <v>100</v>
      </c>
      <c r="K410" s="110">
        <v>78.571428571428569</v>
      </c>
      <c r="L410" s="110">
        <v>85.714285714285708</v>
      </c>
      <c r="M410" s="110">
        <v>100</v>
      </c>
      <c r="N410" s="110">
        <v>100</v>
      </c>
      <c r="O410" s="110">
        <v>77.777777777777786</v>
      </c>
      <c r="P410" s="32"/>
      <c r="Q410" s="32"/>
      <c r="S410" s="34"/>
    </row>
    <row r="411" spans="1:19">
      <c r="A411" s="27">
        <v>291620</v>
      </c>
      <c r="B411" s="39" t="s">
        <v>11</v>
      </c>
      <c r="C411" s="40" t="s">
        <v>50</v>
      </c>
      <c r="D411" s="28" t="s">
        <v>409</v>
      </c>
      <c r="E411" s="41" t="s">
        <v>430</v>
      </c>
      <c r="F411" s="110">
        <v>80</v>
      </c>
      <c r="G411" s="110">
        <v>25</v>
      </c>
      <c r="H411" s="110">
        <v>71.428571428571431</v>
      </c>
      <c r="I411" s="110">
        <v>0</v>
      </c>
      <c r="J411" s="110">
        <v>60</v>
      </c>
      <c r="K411" s="110">
        <v>0</v>
      </c>
      <c r="L411" s="110">
        <v>100</v>
      </c>
      <c r="M411" s="110">
        <v>100</v>
      </c>
      <c r="N411" s="110">
        <v>66.666666666666657</v>
      </c>
      <c r="O411" s="110">
        <v>0</v>
      </c>
      <c r="P411" s="32"/>
      <c r="Q411" s="32"/>
      <c r="S411" s="34"/>
    </row>
    <row r="412" spans="1:19">
      <c r="A412" s="27">
        <v>291660</v>
      </c>
      <c r="B412" s="39" t="s">
        <v>11</v>
      </c>
      <c r="C412" s="40" t="s">
        <v>50</v>
      </c>
      <c r="D412" s="28" t="s">
        <v>409</v>
      </c>
      <c r="E412" s="41" t="s">
        <v>431</v>
      </c>
      <c r="F412" s="110">
        <v>100</v>
      </c>
      <c r="G412" s="110">
        <v>100</v>
      </c>
      <c r="H412" s="110">
        <v>100</v>
      </c>
      <c r="I412" s="110">
        <v>100</v>
      </c>
      <c r="J412" s="110">
        <v>71.428571428571431</v>
      </c>
      <c r="K412" s="110">
        <v>66.666666666666657</v>
      </c>
      <c r="L412" s="110">
        <v>100</v>
      </c>
      <c r="M412" s="110" t="s">
        <v>60</v>
      </c>
      <c r="N412" s="110">
        <v>100</v>
      </c>
      <c r="O412" s="110">
        <v>100</v>
      </c>
      <c r="P412" s="32"/>
      <c r="Q412" s="32"/>
      <c r="S412" s="34"/>
    </row>
    <row r="413" spans="1:19">
      <c r="A413" s="27">
        <v>291855</v>
      </c>
      <c r="B413" s="39" t="s">
        <v>11</v>
      </c>
      <c r="C413" s="40" t="s">
        <v>50</v>
      </c>
      <c r="D413" s="28" t="s">
        <v>409</v>
      </c>
      <c r="E413" s="41" t="s">
        <v>432</v>
      </c>
      <c r="F413" s="110">
        <v>100</v>
      </c>
      <c r="G413" s="110">
        <v>60</v>
      </c>
      <c r="H413" s="110">
        <v>25</v>
      </c>
      <c r="I413" s="110">
        <v>33.333333333333329</v>
      </c>
      <c r="J413" s="110">
        <v>75</v>
      </c>
      <c r="K413" s="110">
        <v>100</v>
      </c>
      <c r="L413" s="110" t="s">
        <v>60</v>
      </c>
      <c r="M413" s="110">
        <v>100</v>
      </c>
      <c r="N413" s="110">
        <v>0</v>
      </c>
      <c r="O413" s="110">
        <v>0</v>
      </c>
      <c r="P413" s="32"/>
      <c r="Q413" s="32"/>
      <c r="S413" s="34"/>
    </row>
    <row r="414" spans="1:19">
      <c r="A414" s="27">
        <v>292070</v>
      </c>
      <c r="B414" s="39" t="s">
        <v>11</v>
      </c>
      <c r="C414" s="40" t="s">
        <v>50</v>
      </c>
      <c r="D414" s="28" t="s">
        <v>409</v>
      </c>
      <c r="E414" s="41" t="s">
        <v>433</v>
      </c>
      <c r="F414" s="110">
        <v>87.5</v>
      </c>
      <c r="G414" s="110">
        <v>87.5</v>
      </c>
      <c r="H414" s="110">
        <v>42.857142857142854</v>
      </c>
      <c r="I414" s="110">
        <v>100</v>
      </c>
      <c r="J414" s="110">
        <v>71.428571428571431</v>
      </c>
      <c r="K414" s="110">
        <v>83.333333333333343</v>
      </c>
      <c r="L414" s="110">
        <v>50</v>
      </c>
      <c r="M414" s="110">
        <v>54.54545454545454</v>
      </c>
      <c r="N414" s="110">
        <v>92.307692307692307</v>
      </c>
      <c r="O414" s="110">
        <v>66.666666666666657</v>
      </c>
      <c r="P414" s="32"/>
      <c r="Q414" s="32"/>
      <c r="S414" s="34"/>
    </row>
    <row r="415" spans="1:19">
      <c r="A415" s="27">
        <v>292390</v>
      </c>
      <c r="B415" s="39" t="s">
        <v>11</v>
      </c>
      <c r="C415" s="40" t="s">
        <v>50</v>
      </c>
      <c r="D415" s="28" t="s">
        <v>409</v>
      </c>
      <c r="E415" s="41" t="s">
        <v>434</v>
      </c>
      <c r="F415" s="110">
        <v>100</v>
      </c>
      <c r="G415" s="110">
        <v>100</v>
      </c>
      <c r="H415" s="110">
        <v>100</v>
      </c>
      <c r="I415" s="110">
        <v>100</v>
      </c>
      <c r="J415" s="110">
        <v>100</v>
      </c>
      <c r="K415" s="110">
        <v>100</v>
      </c>
      <c r="L415" s="110">
        <v>100</v>
      </c>
      <c r="M415" s="110">
        <v>100</v>
      </c>
      <c r="N415" s="110">
        <v>100</v>
      </c>
      <c r="O415" s="110">
        <v>100</v>
      </c>
      <c r="P415" s="32"/>
      <c r="Q415" s="32"/>
      <c r="S415" s="34"/>
    </row>
    <row r="416" spans="1:19">
      <c r="A416" s="27">
        <v>292780</v>
      </c>
      <c r="B416" s="39" t="s">
        <v>11</v>
      </c>
      <c r="C416" s="40" t="s">
        <v>50</v>
      </c>
      <c r="D416" s="39" t="s">
        <v>379</v>
      </c>
      <c r="E416" s="41" t="s">
        <v>435</v>
      </c>
      <c r="F416" s="110" t="s">
        <v>60</v>
      </c>
      <c r="G416" s="110">
        <v>100</v>
      </c>
      <c r="H416" s="110">
        <v>100</v>
      </c>
      <c r="I416" s="110">
        <v>33.333333333333329</v>
      </c>
      <c r="J416" s="110">
        <v>100</v>
      </c>
      <c r="K416" s="110">
        <v>0</v>
      </c>
      <c r="L416" s="110">
        <v>0</v>
      </c>
      <c r="M416" s="110" t="s">
        <v>60</v>
      </c>
      <c r="N416" s="110">
        <v>100</v>
      </c>
      <c r="O416" s="110">
        <v>0</v>
      </c>
      <c r="P416" s="32"/>
      <c r="Q416" s="32"/>
      <c r="S416" s="34"/>
    </row>
    <row r="417" spans="1:19">
      <c r="A417" s="27">
        <v>292935</v>
      </c>
      <c r="B417" s="39" t="s">
        <v>11</v>
      </c>
      <c r="C417" s="40" t="s">
        <v>50</v>
      </c>
      <c r="D417" s="28" t="s">
        <v>409</v>
      </c>
      <c r="E417" s="41" t="s">
        <v>436</v>
      </c>
      <c r="F417" s="110">
        <v>100</v>
      </c>
      <c r="G417" s="110">
        <v>100</v>
      </c>
      <c r="H417" s="110">
        <v>100</v>
      </c>
      <c r="I417" s="110">
        <v>100</v>
      </c>
      <c r="J417" s="110">
        <v>100</v>
      </c>
      <c r="K417" s="110">
        <v>100</v>
      </c>
      <c r="L417" s="110">
        <v>100</v>
      </c>
      <c r="M417" s="110">
        <v>100</v>
      </c>
      <c r="N417" s="110">
        <v>100</v>
      </c>
      <c r="O417" s="110">
        <v>50</v>
      </c>
      <c r="P417" s="32"/>
      <c r="Q417" s="32"/>
      <c r="S417" s="34"/>
    </row>
    <row r="418" spans="1:19">
      <c r="A418" s="27">
        <v>293220</v>
      </c>
      <c r="B418" s="39" t="s">
        <v>11</v>
      </c>
      <c r="C418" s="40" t="s">
        <v>50</v>
      </c>
      <c r="D418" s="28" t="s">
        <v>409</v>
      </c>
      <c r="E418" s="41" t="s">
        <v>437</v>
      </c>
      <c r="F418" s="110">
        <v>92.307692307692307</v>
      </c>
      <c r="G418" s="110">
        <v>55.555555555555557</v>
      </c>
      <c r="H418" s="110">
        <v>92.857142857142861</v>
      </c>
      <c r="I418" s="110">
        <v>61.53846153846154</v>
      </c>
      <c r="J418" s="110">
        <v>83.333333333333343</v>
      </c>
      <c r="K418" s="110">
        <v>100</v>
      </c>
      <c r="L418" s="110">
        <v>100</v>
      </c>
      <c r="M418" s="110">
        <v>100</v>
      </c>
      <c r="N418" s="110">
        <v>100</v>
      </c>
      <c r="O418" s="110">
        <v>87.5</v>
      </c>
      <c r="P418" s="32"/>
      <c r="Q418" s="32"/>
      <c r="S418" s="34"/>
    </row>
    <row r="419" spans="1:19">
      <c r="A419" s="27">
        <v>293230</v>
      </c>
      <c r="B419" s="39" t="s">
        <v>11</v>
      </c>
      <c r="C419" s="40" t="s">
        <v>50</v>
      </c>
      <c r="D419" s="28" t="s">
        <v>424</v>
      </c>
      <c r="E419" s="41" t="s">
        <v>438</v>
      </c>
      <c r="F419" s="110">
        <v>70</v>
      </c>
      <c r="G419" s="110">
        <v>90</v>
      </c>
      <c r="H419" s="110">
        <v>100</v>
      </c>
      <c r="I419" s="110">
        <v>100</v>
      </c>
      <c r="J419" s="110">
        <v>66.666666666666657</v>
      </c>
      <c r="K419" s="110">
        <v>100</v>
      </c>
      <c r="L419" s="110">
        <v>66.666666666666657</v>
      </c>
      <c r="M419" s="110">
        <v>100</v>
      </c>
      <c r="N419" s="110">
        <v>100</v>
      </c>
      <c r="O419" s="110">
        <v>25</v>
      </c>
      <c r="P419" s="32"/>
      <c r="Q419" s="32"/>
      <c r="S419" s="34"/>
    </row>
    <row r="420" spans="1:19">
      <c r="A420" s="21">
        <v>29093</v>
      </c>
      <c r="B420" s="21" t="s">
        <v>11</v>
      </c>
      <c r="C420" s="22" t="s">
        <v>51</v>
      </c>
      <c r="D420" s="21"/>
      <c r="E420" s="21"/>
      <c r="F420" s="110">
        <v>63.320463320463318</v>
      </c>
      <c r="G420" s="110">
        <v>70.740740740740733</v>
      </c>
      <c r="H420" s="110">
        <v>78.925619834710744</v>
      </c>
      <c r="I420" s="110">
        <v>72.522522522522522</v>
      </c>
      <c r="J420" s="110">
        <v>82.790697674418595</v>
      </c>
      <c r="K420" s="110">
        <v>78.059071729957807</v>
      </c>
      <c r="L420" s="110">
        <v>69.651741293532339</v>
      </c>
      <c r="M420" s="110">
        <v>86.764705882352942</v>
      </c>
      <c r="N420" s="110">
        <v>92.771084337349393</v>
      </c>
      <c r="O420" s="110">
        <v>45.989304812834227</v>
      </c>
      <c r="P420" s="32"/>
      <c r="Q420" s="32"/>
      <c r="S420" s="34"/>
    </row>
    <row r="421" spans="1:19">
      <c r="A421" s="27">
        <v>290060</v>
      </c>
      <c r="B421" s="39" t="s">
        <v>11</v>
      </c>
      <c r="C421" s="40" t="s">
        <v>51</v>
      </c>
      <c r="D421" s="28" t="s">
        <v>424</v>
      </c>
      <c r="E421" s="41" t="s">
        <v>439</v>
      </c>
      <c r="F421" s="110">
        <v>50</v>
      </c>
      <c r="G421" s="110">
        <v>66.666666666666657</v>
      </c>
      <c r="H421" s="110">
        <v>0</v>
      </c>
      <c r="I421" s="110">
        <v>100</v>
      </c>
      <c r="J421" s="110" t="s">
        <v>60</v>
      </c>
      <c r="K421" s="110">
        <v>0</v>
      </c>
      <c r="L421" s="110" t="s">
        <v>60</v>
      </c>
      <c r="M421" s="110">
        <v>50</v>
      </c>
      <c r="N421" s="110" t="s">
        <v>60</v>
      </c>
      <c r="O421" s="110">
        <v>0</v>
      </c>
      <c r="P421" s="32"/>
      <c r="Q421" s="32"/>
      <c r="S421" s="34"/>
    </row>
    <row r="422" spans="1:19">
      <c r="A422" s="27">
        <v>290195</v>
      </c>
      <c r="B422" s="39" t="s">
        <v>11</v>
      </c>
      <c r="C422" s="40" t="s">
        <v>51</v>
      </c>
      <c r="D422" s="28" t="s">
        <v>424</v>
      </c>
      <c r="E422" s="41" t="s">
        <v>440</v>
      </c>
      <c r="F422" s="110">
        <v>50</v>
      </c>
      <c r="G422" s="110">
        <v>100</v>
      </c>
      <c r="H422" s="110" t="s">
        <v>60</v>
      </c>
      <c r="I422" s="110">
        <v>100</v>
      </c>
      <c r="J422" s="110">
        <v>50</v>
      </c>
      <c r="K422" s="110">
        <v>100</v>
      </c>
      <c r="L422" s="110">
        <v>50</v>
      </c>
      <c r="M422" s="110">
        <v>50</v>
      </c>
      <c r="N422" s="110">
        <v>0</v>
      </c>
      <c r="O422" s="110">
        <v>66.666666666666657</v>
      </c>
      <c r="P422" s="32"/>
      <c r="Q422" s="32"/>
      <c r="S422" s="34"/>
    </row>
    <row r="423" spans="1:19">
      <c r="A423" s="27">
        <v>290310</v>
      </c>
      <c r="B423" s="39" t="s">
        <v>11</v>
      </c>
      <c r="C423" s="40" t="s">
        <v>51</v>
      </c>
      <c r="D423" s="28" t="s">
        <v>424</v>
      </c>
      <c r="E423" s="41" t="s">
        <v>441</v>
      </c>
      <c r="F423" s="110">
        <v>50</v>
      </c>
      <c r="G423" s="110" t="s">
        <v>60</v>
      </c>
      <c r="H423" s="110">
        <v>50</v>
      </c>
      <c r="I423" s="110">
        <v>100</v>
      </c>
      <c r="J423" s="110" t="s">
        <v>60</v>
      </c>
      <c r="K423" s="110" t="s">
        <v>60</v>
      </c>
      <c r="L423" s="110" t="s">
        <v>60</v>
      </c>
      <c r="M423" s="110">
        <v>100</v>
      </c>
      <c r="N423" s="110">
        <v>100</v>
      </c>
      <c r="O423" s="110">
        <v>100</v>
      </c>
      <c r="P423" s="32"/>
      <c r="Q423" s="32"/>
      <c r="S423" s="34"/>
    </row>
    <row r="424" spans="1:19">
      <c r="A424" s="27">
        <v>290370</v>
      </c>
      <c r="B424" s="39" t="s">
        <v>11</v>
      </c>
      <c r="C424" s="40" t="s">
        <v>51</v>
      </c>
      <c r="D424" s="28" t="s">
        <v>424</v>
      </c>
      <c r="E424" s="41" t="s">
        <v>442</v>
      </c>
      <c r="F424" s="110">
        <v>50</v>
      </c>
      <c r="G424" s="110">
        <v>66.666666666666657</v>
      </c>
      <c r="H424" s="110">
        <v>66.666666666666657</v>
      </c>
      <c r="I424" s="110">
        <v>75</v>
      </c>
      <c r="J424" s="110">
        <v>44.444444444444443</v>
      </c>
      <c r="K424" s="110">
        <v>100</v>
      </c>
      <c r="L424" s="110">
        <v>0</v>
      </c>
      <c r="M424" s="110">
        <v>80</v>
      </c>
      <c r="N424" s="110">
        <v>100</v>
      </c>
      <c r="O424" s="110">
        <v>100</v>
      </c>
      <c r="P424" s="32"/>
      <c r="Q424" s="32"/>
      <c r="S424" s="34"/>
    </row>
    <row r="425" spans="1:19">
      <c r="A425" s="27">
        <v>290430</v>
      </c>
      <c r="B425" s="39" t="s">
        <v>11</v>
      </c>
      <c r="C425" s="40" t="s">
        <v>51</v>
      </c>
      <c r="D425" s="28" t="s">
        <v>218</v>
      </c>
      <c r="E425" s="41" t="s">
        <v>443</v>
      </c>
      <c r="F425" s="110">
        <v>100</v>
      </c>
      <c r="G425" s="110">
        <v>100</v>
      </c>
      <c r="H425" s="110">
        <v>100</v>
      </c>
      <c r="I425" s="110">
        <v>71.428571428571431</v>
      </c>
      <c r="J425" s="110">
        <v>0</v>
      </c>
      <c r="K425" s="110">
        <v>100</v>
      </c>
      <c r="L425" s="110">
        <v>50</v>
      </c>
      <c r="M425" s="110">
        <v>75</v>
      </c>
      <c r="N425" s="110">
        <v>100</v>
      </c>
      <c r="O425" s="110">
        <v>100</v>
      </c>
      <c r="P425" s="32"/>
      <c r="Q425" s="32"/>
      <c r="S425" s="34"/>
    </row>
    <row r="426" spans="1:19">
      <c r="A426" s="27">
        <v>290950</v>
      </c>
      <c r="B426" s="39" t="s">
        <v>11</v>
      </c>
      <c r="C426" s="40" t="s">
        <v>51</v>
      </c>
      <c r="D426" s="28" t="s">
        <v>218</v>
      </c>
      <c r="E426" s="41" t="s">
        <v>444</v>
      </c>
      <c r="F426" s="110">
        <v>0</v>
      </c>
      <c r="G426" s="110">
        <v>0</v>
      </c>
      <c r="H426" s="110">
        <v>25</v>
      </c>
      <c r="I426" s="110">
        <v>0</v>
      </c>
      <c r="J426" s="110">
        <v>50</v>
      </c>
      <c r="K426" s="110">
        <v>100</v>
      </c>
      <c r="L426" s="110">
        <v>33.333333333333329</v>
      </c>
      <c r="M426" s="110">
        <v>33.333333333333329</v>
      </c>
      <c r="N426" s="110">
        <v>100</v>
      </c>
      <c r="O426" s="110" t="s">
        <v>60</v>
      </c>
      <c r="P426" s="32"/>
      <c r="Q426" s="32"/>
      <c r="S426" s="34"/>
    </row>
    <row r="427" spans="1:19">
      <c r="A427" s="27">
        <v>291000</v>
      </c>
      <c r="B427" s="39" t="s">
        <v>11</v>
      </c>
      <c r="C427" s="40" t="s">
        <v>51</v>
      </c>
      <c r="D427" s="28" t="s">
        <v>424</v>
      </c>
      <c r="E427" s="41" t="s">
        <v>445</v>
      </c>
      <c r="F427" s="110">
        <v>16.666666666666664</v>
      </c>
      <c r="G427" s="110">
        <v>66.666666666666657</v>
      </c>
      <c r="H427" s="110">
        <v>88.888888888888886</v>
      </c>
      <c r="I427" s="110">
        <v>100</v>
      </c>
      <c r="J427" s="110">
        <v>100</v>
      </c>
      <c r="K427" s="110">
        <v>100</v>
      </c>
      <c r="L427" s="110">
        <v>50</v>
      </c>
      <c r="M427" s="110">
        <v>80</v>
      </c>
      <c r="N427" s="110">
        <v>80</v>
      </c>
      <c r="O427" s="110">
        <v>50</v>
      </c>
      <c r="P427" s="32"/>
      <c r="Q427" s="32"/>
      <c r="S427" s="34"/>
    </row>
    <row r="428" spans="1:19">
      <c r="A428" s="27">
        <v>291290</v>
      </c>
      <c r="B428" s="39" t="s">
        <v>11</v>
      </c>
      <c r="C428" s="40" t="s">
        <v>51</v>
      </c>
      <c r="D428" s="28" t="s">
        <v>424</v>
      </c>
      <c r="E428" s="41" t="s">
        <v>446</v>
      </c>
      <c r="F428" s="110">
        <v>45.454545454545453</v>
      </c>
      <c r="G428" s="110">
        <v>0</v>
      </c>
      <c r="H428" s="110">
        <v>50</v>
      </c>
      <c r="I428" s="110">
        <v>71.428571428571431</v>
      </c>
      <c r="J428" s="110">
        <v>100</v>
      </c>
      <c r="K428" s="110">
        <v>100</v>
      </c>
      <c r="L428" s="110">
        <v>30</v>
      </c>
      <c r="M428" s="110">
        <v>37.5</v>
      </c>
      <c r="N428" s="110">
        <v>100</v>
      </c>
      <c r="O428" s="110">
        <v>100</v>
      </c>
      <c r="P428" s="32"/>
      <c r="Q428" s="32"/>
      <c r="S428" s="34"/>
    </row>
    <row r="429" spans="1:19">
      <c r="A429" s="27">
        <v>291390</v>
      </c>
      <c r="B429" s="39" t="s">
        <v>11</v>
      </c>
      <c r="C429" s="40" t="s">
        <v>51</v>
      </c>
      <c r="D429" s="28" t="s">
        <v>424</v>
      </c>
      <c r="E429" s="41" t="s">
        <v>447</v>
      </c>
      <c r="F429" s="110">
        <v>4.3478260869565215</v>
      </c>
      <c r="G429" s="110">
        <v>37.5</v>
      </c>
      <c r="H429" s="110">
        <v>92.857142857142861</v>
      </c>
      <c r="I429" s="110">
        <v>63.157894736842103</v>
      </c>
      <c r="J429" s="110">
        <v>76.470588235294116</v>
      </c>
      <c r="K429" s="110">
        <v>100</v>
      </c>
      <c r="L429" s="110">
        <v>40</v>
      </c>
      <c r="M429" s="110">
        <v>46.153846153846153</v>
      </c>
      <c r="N429" s="110">
        <v>100</v>
      </c>
      <c r="O429" s="110">
        <v>88.235294117647058</v>
      </c>
      <c r="P429" s="32"/>
      <c r="Q429" s="32"/>
      <c r="S429" s="34"/>
    </row>
    <row r="430" spans="1:19">
      <c r="A430" s="27">
        <v>291420</v>
      </c>
      <c r="B430" s="39" t="s">
        <v>11</v>
      </c>
      <c r="C430" s="40" t="s">
        <v>51</v>
      </c>
      <c r="D430" s="28" t="s">
        <v>218</v>
      </c>
      <c r="E430" s="41" t="s">
        <v>448</v>
      </c>
      <c r="F430" s="110">
        <v>100</v>
      </c>
      <c r="G430" s="110">
        <v>100</v>
      </c>
      <c r="H430" s="110">
        <v>100</v>
      </c>
      <c r="I430" s="110">
        <v>100</v>
      </c>
      <c r="J430" s="110">
        <v>100</v>
      </c>
      <c r="K430" s="110">
        <v>0</v>
      </c>
      <c r="L430" s="110">
        <v>0</v>
      </c>
      <c r="M430" s="110">
        <v>50</v>
      </c>
      <c r="N430" s="110">
        <v>0</v>
      </c>
      <c r="O430" s="110">
        <v>25</v>
      </c>
      <c r="P430" s="32"/>
      <c r="Q430" s="32"/>
      <c r="S430" s="34"/>
    </row>
    <row r="431" spans="1:19">
      <c r="A431" s="27">
        <v>291430</v>
      </c>
      <c r="B431" s="39" t="s">
        <v>11</v>
      </c>
      <c r="C431" s="40" t="s">
        <v>51</v>
      </c>
      <c r="D431" s="39" t="s">
        <v>93</v>
      </c>
      <c r="E431" s="41" t="s">
        <v>449</v>
      </c>
      <c r="F431" s="110">
        <v>16.666666666666664</v>
      </c>
      <c r="G431" s="110">
        <v>0</v>
      </c>
      <c r="H431" s="110">
        <v>0</v>
      </c>
      <c r="I431" s="110">
        <v>0</v>
      </c>
      <c r="J431" s="110">
        <v>0</v>
      </c>
      <c r="K431" s="110">
        <v>33.333333333333329</v>
      </c>
      <c r="L431" s="110">
        <v>20</v>
      </c>
      <c r="M431" s="110">
        <v>33.333333333333329</v>
      </c>
      <c r="N431" s="110">
        <v>50</v>
      </c>
      <c r="O431" s="110">
        <v>20</v>
      </c>
      <c r="P431" s="32"/>
      <c r="Q431" s="32"/>
      <c r="S431" s="34"/>
    </row>
    <row r="432" spans="1:19">
      <c r="A432" s="27">
        <v>291510</v>
      </c>
      <c r="B432" s="39" t="s">
        <v>11</v>
      </c>
      <c r="C432" s="40" t="s">
        <v>51</v>
      </c>
      <c r="D432" s="28" t="s">
        <v>424</v>
      </c>
      <c r="E432" s="41" t="s">
        <v>450</v>
      </c>
      <c r="F432" s="110">
        <v>100</v>
      </c>
      <c r="G432" s="110">
        <v>100</v>
      </c>
      <c r="H432" s="110">
        <v>100</v>
      </c>
      <c r="I432" s="110">
        <v>100</v>
      </c>
      <c r="J432" s="110">
        <v>100</v>
      </c>
      <c r="K432" s="110">
        <v>100</v>
      </c>
      <c r="L432" s="110">
        <v>33.333333333333329</v>
      </c>
      <c r="M432" s="110">
        <v>57.142857142857139</v>
      </c>
      <c r="N432" s="110">
        <v>100</v>
      </c>
      <c r="O432" s="110">
        <v>100</v>
      </c>
      <c r="P432" s="32"/>
      <c r="Q432" s="32"/>
      <c r="S432" s="34"/>
    </row>
    <row r="433" spans="1:19">
      <c r="A433" s="27">
        <v>291520</v>
      </c>
      <c r="B433" s="39" t="s">
        <v>11</v>
      </c>
      <c r="C433" s="40" t="s">
        <v>51</v>
      </c>
      <c r="D433" s="28" t="s">
        <v>424</v>
      </c>
      <c r="E433" s="41" t="s">
        <v>451</v>
      </c>
      <c r="F433" s="110">
        <v>0</v>
      </c>
      <c r="G433" s="110">
        <v>0</v>
      </c>
      <c r="H433" s="110">
        <v>0</v>
      </c>
      <c r="I433" s="110">
        <v>25</v>
      </c>
      <c r="J433" s="110">
        <v>25</v>
      </c>
      <c r="K433" s="110">
        <v>20</v>
      </c>
      <c r="L433" s="110">
        <v>0</v>
      </c>
      <c r="M433" s="110">
        <v>66.666666666666657</v>
      </c>
      <c r="N433" s="110">
        <v>50</v>
      </c>
      <c r="O433" s="110">
        <v>10</v>
      </c>
      <c r="P433" s="32"/>
      <c r="Q433" s="32"/>
      <c r="S433" s="34"/>
    </row>
    <row r="434" spans="1:19">
      <c r="A434" s="27">
        <v>291570</v>
      </c>
      <c r="B434" s="39" t="s">
        <v>11</v>
      </c>
      <c r="C434" s="40" t="s">
        <v>51</v>
      </c>
      <c r="D434" s="28" t="s">
        <v>424</v>
      </c>
      <c r="E434" s="41" t="s">
        <v>452</v>
      </c>
      <c r="F434" s="110">
        <v>0</v>
      </c>
      <c r="G434" s="110">
        <v>25</v>
      </c>
      <c r="H434" s="110">
        <v>0</v>
      </c>
      <c r="I434" s="110">
        <v>0</v>
      </c>
      <c r="J434" s="110">
        <v>0</v>
      </c>
      <c r="K434" s="110" t="s">
        <v>60</v>
      </c>
      <c r="L434" s="110">
        <v>50</v>
      </c>
      <c r="M434" s="110">
        <v>0</v>
      </c>
      <c r="N434" s="110" t="s">
        <v>60</v>
      </c>
      <c r="O434" s="110">
        <v>66.666666666666657</v>
      </c>
      <c r="P434" s="32"/>
      <c r="Q434" s="32"/>
      <c r="S434" s="34"/>
    </row>
    <row r="435" spans="1:19">
      <c r="A435" s="27">
        <v>291670</v>
      </c>
      <c r="B435" s="39" t="s">
        <v>11</v>
      </c>
      <c r="C435" s="40" t="s">
        <v>51</v>
      </c>
      <c r="D435" s="28" t="s">
        <v>218</v>
      </c>
      <c r="E435" s="41" t="s">
        <v>453</v>
      </c>
      <c r="F435" s="110">
        <v>0</v>
      </c>
      <c r="G435" s="110">
        <v>66.666666666666657</v>
      </c>
      <c r="H435" s="110">
        <v>50</v>
      </c>
      <c r="I435" s="110">
        <v>83.333333333333343</v>
      </c>
      <c r="J435" s="110" t="s">
        <v>60</v>
      </c>
      <c r="K435" s="110">
        <v>75</v>
      </c>
      <c r="L435" s="110">
        <v>25</v>
      </c>
      <c r="M435" s="110">
        <v>66.666666666666657</v>
      </c>
      <c r="N435" s="110">
        <v>100</v>
      </c>
      <c r="O435" s="110">
        <v>100</v>
      </c>
      <c r="P435" s="32"/>
      <c r="Q435" s="32"/>
      <c r="S435" s="34"/>
    </row>
    <row r="436" spans="1:19">
      <c r="A436" s="27">
        <v>291690</v>
      </c>
      <c r="B436" s="39" t="s">
        <v>11</v>
      </c>
      <c r="C436" s="40" t="s">
        <v>51</v>
      </c>
      <c r="D436" s="28" t="s">
        <v>218</v>
      </c>
      <c r="E436" s="41" t="s">
        <v>454</v>
      </c>
      <c r="F436" s="110">
        <v>75</v>
      </c>
      <c r="G436" s="110">
        <v>100</v>
      </c>
      <c r="H436" s="110">
        <v>100</v>
      </c>
      <c r="I436" s="110" t="s">
        <v>60</v>
      </c>
      <c r="J436" s="110">
        <v>100</v>
      </c>
      <c r="K436" s="110">
        <v>100</v>
      </c>
      <c r="L436" s="110">
        <v>0</v>
      </c>
      <c r="M436" s="110">
        <v>50</v>
      </c>
      <c r="N436" s="110">
        <v>100</v>
      </c>
      <c r="O436" s="110">
        <v>0</v>
      </c>
      <c r="P436" s="32"/>
      <c r="Q436" s="32"/>
      <c r="S436" s="34"/>
    </row>
    <row r="437" spans="1:19">
      <c r="A437" s="27">
        <v>291760</v>
      </c>
      <c r="B437" s="39" t="s">
        <v>11</v>
      </c>
      <c r="C437" s="40" t="s">
        <v>51</v>
      </c>
      <c r="D437" s="28" t="s">
        <v>218</v>
      </c>
      <c r="E437" s="41" t="s">
        <v>455</v>
      </c>
      <c r="F437" s="110">
        <v>65.517241379310349</v>
      </c>
      <c r="G437" s="110">
        <v>78.571428571428569</v>
      </c>
      <c r="H437" s="110">
        <v>69.230769230769226</v>
      </c>
      <c r="I437" s="110">
        <v>94.444444444444443</v>
      </c>
      <c r="J437" s="110">
        <v>62.5</v>
      </c>
      <c r="K437" s="110">
        <v>63.636363636363633</v>
      </c>
      <c r="L437" s="110">
        <v>31.818181818181817</v>
      </c>
      <c r="M437" s="110">
        <v>33.333333333333329</v>
      </c>
      <c r="N437" s="110">
        <v>93.333333333333329</v>
      </c>
      <c r="O437" s="110">
        <v>64.705882352941174</v>
      </c>
      <c r="P437" s="32"/>
      <c r="Q437" s="32"/>
      <c r="S437" s="34"/>
    </row>
    <row r="438" spans="1:19">
      <c r="A438" s="27">
        <v>291800</v>
      </c>
      <c r="B438" s="39" t="s">
        <v>11</v>
      </c>
      <c r="C438" s="40" t="s">
        <v>51</v>
      </c>
      <c r="D438" s="28" t="s">
        <v>424</v>
      </c>
      <c r="E438" s="41" t="s">
        <v>51</v>
      </c>
      <c r="F438" s="110">
        <v>94.20289855072464</v>
      </c>
      <c r="G438" s="110">
        <v>89.65517241379311</v>
      </c>
      <c r="H438" s="110">
        <v>90.566037735849065</v>
      </c>
      <c r="I438" s="110">
        <v>40.845070422535215</v>
      </c>
      <c r="J438" s="110">
        <v>47.272727272727273</v>
      </c>
      <c r="K438" s="110">
        <v>95</v>
      </c>
      <c r="L438" s="110">
        <v>36.84210526315789</v>
      </c>
      <c r="M438" s="110">
        <v>77.777777777777786</v>
      </c>
      <c r="N438" s="110">
        <v>98.113207547169807</v>
      </c>
      <c r="O438" s="110">
        <v>97.5</v>
      </c>
      <c r="P438" s="32"/>
      <c r="Q438" s="32"/>
      <c r="S438" s="34"/>
    </row>
    <row r="439" spans="1:19">
      <c r="A439" s="27">
        <v>291830</v>
      </c>
      <c r="B439" s="39" t="s">
        <v>11</v>
      </c>
      <c r="C439" s="40" t="s">
        <v>51</v>
      </c>
      <c r="D439" s="28" t="s">
        <v>424</v>
      </c>
      <c r="E439" s="41" t="s">
        <v>456</v>
      </c>
      <c r="F439" s="110">
        <v>100</v>
      </c>
      <c r="G439" s="110">
        <v>62.5</v>
      </c>
      <c r="H439" s="110">
        <v>12.5</v>
      </c>
      <c r="I439" s="110">
        <v>0</v>
      </c>
      <c r="J439" s="110">
        <v>33.333333333333329</v>
      </c>
      <c r="K439" s="110">
        <v>30</v>
      </c>
      <c r="L439" s="110">
        <v>20</v>
      </c>
      <c r="M439" s="110">
        <v>25</v>
      </c>
      <c r="N439" s="110">
        <v>57.142857142857139</v>
      </c>
      <c r="O439" s="110">
        <v>80</v>
      </c>
      <c r="P439" s="32"/>
      <c r="Q439" s="32"/>
      <c r="S439" s="34"/>
    </row>
    <row r="440" spans="1:19">
      <c r="A440" s="27">
        <v>291870</v>
      </c>
      <c r="B440" s="39" t="s">
        <v>11</v>
      </c>
      <c r="C440" s="40" t="s">
        <v>51</v>
      </c>
      <c r="D440" s="28" t="s">
        <v>218</v>
      </c>
      <c r="E440" s="41" t="s">
        <v>457</v>
      </c>
      <c r="F440" s="110">
        <v>100</v>
      </c>
      <c r="G440" s="110" t="s">
        <v>60</v>
      </c>
      <c r="H440" s="110">
        <v>50</v>
      </c>
      <c r="I440" s="110">
        <v>100</v>
      </c>
      <c r="J440" s="110">
        <v>0</v>
      </c>
      <c r="K440" s="110">
        <v>0</v>
      </c>
      <c r="L440" s="110" t="s">
        <v>60</v>
      </c>
      <c r="M440" s="110" t="s">
        <v>60</v>
      </c>
      <c r="N440" s="110" t="s">
        <v>60</v>
      </c>
      <c r="O440" s="110">
        <v>50</v>
      </c>
      <c r="P440" s="32"/>
      <c r="Q440" s="32"/>
      <c r="S440" s="34"/>
    </row>
    <row r="441" spans="1:19">
      <c r="A441" s="27">
        <v>291905</v>
      </c>
      <c r="B441" s="39" t="s">
        <v>11</v>
      </c>
      <c r="C441" s="40" t="s">
        <v>51</v>
      </c>
      <c r="D441" s="28" t="s">
        <v>218</v>
      </c>
      <c r="E441" s="41" t="s">
        <v>458</v>
      </c>
      <c r="F441" s="110">
        <v>66.666666666666657</v>
      </c>
      <c r="G441" s="110">
        <v>100</v>
      </c>
      <c r="H441" s="110">
        <v>100</v>
      </c>
      <c r="I441" s="110">
        <v>100</v>
      </c>
      <c r="J441" s="110">
        <v>100</v>
      </c>
      <c r="K441" s="110">
        <v>100</v>
      </c>
      <c r="L441" s="110">
        <v>0</v>
      </c>
      <c r="M441" s="110">
        <v>33.333333333333329</v>
      </c>
      <c r="N441" s="110">
        <v>100</v>
      </c>
      <c r="O441" s="110">
        <v>100</v>
      </c>
      <c r="P441" s="32"/>
      <c r="Q441" s="32"/>
      <c r="S441" s="34"/>
    </row>
    <row r="442" spans="1:19">
      <c r="A442" s="27">
        <v>292040</v>
      </c>
      <c r="B442" s="39" t="s">
        <v>11</v>
      </c>
      <c r="C442" s="40" t="s">
        <v>51</v>
      </c>
      <c r="D442" s="28" t="s">
        <v>424</v>
      </c>
      <c r="E442" s="41" t="s">
        <v>459</v>
      </c>
      <c r="F442" s="110">
        <v>100</v>
      </c>
      <c r="G442" s="110">
        <v>100</v>
      </c>
      <c r="H442" s="110">
        <v>100</v>
      </c>
      <c r="I442" s="110">
        <v>100</v>
      </c>
      <c r="J442" s="110">
        <v>100</v>
      </c>
      <c r="K442" s="110">
        <v>100</v>
      </c>
      <c r="L442" s="110">
        <v>50</v>
      </c>
      <c r="M442" s="110">
        <v>25</v>
      </c>
      <c r="N442" s="110">
        <v>100</v>
      </c>
      <c r="O442" s="110">
        <v>100</v>
      </c>
      <c r="P442" s="32"/>
      <c r="Q442" s="32"/>
      <c r="S442" s="34"/>
    </row>
    <row r="443" spans="1:19">
      <c r="A443" s="27">
        <v>292050</v>
      </c>
      <c r="B443" s="39" t="s">
        <v>11</v>
      </c>
      <c r="C443" s="40" t="s">
        <v>51</v>
      </c>
      <c r="D443" s="28" t="s">
        <v>218</v>
      </c>
      <c r="E443" s="41" t="s">
        <v>460</v>
      </c>
      <c r="F443" s="110">
        <v>0</v>
      </c>
      <c r="G443" s="110">
        <v>100</v>
      </c>
      <c r="H443" s="110">
        <v>76.470588235294116</v>
      </c>
      <c r="I443" s="110">
        <v>69.230769230769226</v>
      </c>
      <c r="J443" s="110">
        <v>76.923076923076934</v>
      </c>
      <c r="K443" s="110">
        <v>90</v>
      </c>
      <c r="L443" s="110">
        <v>12.5</v>
      </c>
      <c r="M443" s="110">
        <v>88.888888888888886</v>
      </c>
      <c r="N443" s="110">
        <v>90.909090909090907</v>
      </c>
      <c r="O443" s="110">
        <v>100</v>
      </c>
      <c r="P443" s="32"/>
      <c r="Q443" s="32"/>
      <c r="S443" s="34"/>
    </row>
    <row r="444" spans="1:19">
      <c r="A444" s="27">
        <v>292280</v>
      </c>
      <c r="B444" s="28" t="s">
        <v>11</v>
      </c>
      <c r="C444" s="37" t="s">
        <v>51</v>
      </c>
      <c r="D444" s="28" t="s">
        <v>424</v>
      </c>
      <c r="E444" s="36" t="s">
        <v>461</v>
      </c>
      <c r="F444" s="110">
        <v>100</v>
      </c>
      <c r="G444" s="110">
        <v>60</v>
      </c>
      <c r="H444" s="110">
        <v>80</v>
      </c>
      <c r="I444" s="110" t="s">
        <v>60</v>
      </c>
      <c r="J444" s="110">
        <v>75</v>
      </c>
      <c r="K444" s="110">
        <v>0</v>
      </c>
      <c r="L444" s="110">
        <v>100</v>
      </c>
      <c r="M444" s="110">
        <v>40</v>
      </c>
      <c r="N444" s="110">
        <v>100</v>
      </c>
      <c r="O444" s="110">
        <v>66.666666666666657</v>
      </c>
      <c r="P444" s="32"/>
      <c r="Q444" s="32"/>
      <c r="S444" s="34"/>
    </row>
    <row r="445" spans="1:19">
      <c r="A445" s="27">
        <v>292490</v>
      </c>
      <c r="B445" s="39" t="s">
        <v>11</v>
      </c>
      <c r="C445" s="40" t="s">
        <v>51</v>
      </c>
      <c r="D445" s="28" t="s">
        <v>218</v>
      </c>
      <c r="E445" s="41" t="s">
        <v>462</v>
      </c>
      <c r="F445" s="110">
        <v>33.333333333333329</v>
      </c>
      <c r="G445" s="110">
        <v>0</v>
      </c>
      <c r="H445" s="110">
        <v>100</v>
      </c>
      <c r="I445" s="110">
        <v>0</v>
      </c>
      <c r="J445" s="110">
        <v>0</v>
      </c>
      <c r="K445" s="110">
        <v>50</v>
      </c>
      <c r="L445" s="110" t="s">
        <v>60</v>
      </c>
      <c r="M445" s="110">
        <v>100</v>
      </c>
      <c r="N445" s="110" t="s">
        <v>60</v>
      </c>
      <c r="O445" s="110">
        <v>100</v>
      </c>
      <c r="P445" s="32"/>
      <c r="Q445" s="32"/>
      <c r="S445" s="34"/>
    </row>
    <row r="446" spans="1:19">
      <c r="A446" s="27">
        <v>292790</v>
      </c>
      <c r="B446" s="39" t="s">
        <v>11</v>
      </c>
      <c r="C446" s="40" t="s">
        <v>51</v>
      </c>
      <c r="D446" s="28" t="s">
        <v>218</v>
      </c>
      <c r="E446" s="41" t="s">
        <v>463</v>
      </c>
      <c r="F446" s="110">
        <v>0</v>
      </c>
      <c r="G446" s="110">
        <v>100</v>
      </c>
      <c r="H446" s="110">
        <v>100</v>
      </c>
      <c r="I446" s="110">
        <v>100</v>
      </c>
      <c r="J446" s="110">
        <v>100</v>
      </c>
      <c r="K446" s="110">
        <v>100</v>
      </c>
      <c r="L446" s="110">
        <v>60</v>
      </c>
      <c r="M446" s="110">
        <v>50</v>
      </c>
      <c r="N446" s="110">
        <v>100</v>
      </c>
      <c r="O446" s="110">
        <v>0</v>
      </c>
      <c r="P446" s="32"/>
      <c r="Q446" s="32"/>
      <c r="S446" s="34"/>
    </row>
    <row r="447" spans="1:19">
      <c r="A447" s="21">
        <v>29094</v>
      </c>
      <c r="B447" s="21" t="s">
        <v>11</v>
      </c>
      <c r="C447" s="22" t="s">
        <v>52</v>
      </c>
      <c r="D447" s="21"/>
      <c r="E447" s="21"/>
      <c r="F447" s="110">
        <v>42.696629213483142</v>
      </c>
      <c r="G447" s="110">
        <v>56.353591160220994</v>
      </c>
      <c r="H447" s="110">
        <v>63.125</v>
      </c>
      <c r="I447" s="110">
        <v>34.502923976608187</v>
      </c>
      <c r="J447" s="110">
        <v>43.421052631578952</v>
      </c>
      <c r="K447" s="110">
        <v>42.207792207792203</v>
      </c>
      <c r="L447" s="110">
        <v>23.484848484848484</v>
      </c>
      <c r="M447" s="110">
        <v>45.033112582781456</v>
      </c>
      <c r="N447" s="110">
        <v>46.32352941176471</v>
      </c>
      <c r="O447" s="110">
        <v>38.961038961038966</v>
      </c>
      <c r="P447" s="32"/>
      <c r="Q447" s="32"/>
      <c r="S447" s="34"/>
    </row>
    <row r="448" spans="1:19">
      <c r="A448" s="27">
        <v>290540</v>
      </c>
      <c r="B448" s="39" t="s">
        <v>11</v>
      </c>
      <c r="C448" s="40" t="s">
        <v>52</v>
      </c>
      <c r="D448" s="28" t="s">
        <v>220</v>
      </c>
      <c r="E448" s="41" t="s">
        <v>464</v>
      </c>
      <c r="F448" s="110">
        <v>100</v>
      </c>
      <c r="G448" s="110">
        <v>100</v>
      </c>
      <c r="H448" s="110">
        <v>100</v>
      </c>
      <c r="I448" s="110">
        <v>33.333333333333329</v>
      </c>
      <c r="J448" s="110">
        <v>0</v>
      </c>
      <c r="K448" s="110">
        <v>100</v>
      </c>
      <c r="L448" s="110">
        <v>100</v>
      </c>
      <c r="M448" s="110">
        <v>83.333333333333343</v>
      </c>
      <c r="N448" s="110">
        <v>100</v>
      </c>
      <c r="O448" s="110">
        <v>60</v>
      </c>
      <c r="P448" s="32"/>
      <c r="Q448" s="32"/>
      <c r="S448" s="34"/>
    </row>
    <row r="449" spans="1:19">
      <c r="A449" s="27">
        <v>290580</v>
      </c>
      <c r="B449" s="39" t="s">
        <v>11</v>
      </c>
      <c r="C449" s="40" t="s">
        <v>52</v>
      </c>
      <c r="D449" s="28" t="s">
        <v>220</v>
      </c>
      <c r="E449" s="41" t="s">
        <v>465</v>
      </c>
      <c r="F449" s="110">
        <v>52.173913043478258</v>
      </c>
      <c r="G449" s="110">
        <v>86.956521739130437</v>
      </c>
      <c r="H449" s="110">
        <v>85</v>
      </c>
      <c r="I449" s="110">
        <v>95.652173913043484</v>
      </c>
      <c r="J449" s="110">
        <v>90.909090909090907</v>
      </c>
      <c r="K449" s="110">
        <v>65.217391304347828</v>
      </c>
      <c r="L449" s="110">
        <v>80</v>
      </c>
      <c r="M449" s="110">
        <v>22.222222222222221</v>
      </c>
      <c r="N449" s="110">
        <v>100</v>
      </c>
      <c r="O449" s="110">
        <v>80</v>
      </c>
      <c r="P449" s="32"/>
      <c r="Q449" s="32"/>
      <c r="S449" s="34"/>
    </row>
    <row r="450" spans="1:19">
      <c r="A450" s="27">
        <v>291120</v>
      </c>
      <c r="B450" s="39" t="s">
        <v>11</v>
      </c>
      <c r="C450" s="40" t="s">
        <v>52</v>
      </c>
      <c r="D450" s="28" t="s">
        <v>220</v>
      </c>
      <c r="E450" s="41" t="s">
        <v>466</v>
      </c>
      <c r="F450" s="110">
        <v>91.666666666666657</v>
      </c>
      <c r="G450" s="110">
        <v>50</v>
      </c>
      <c r="H450" s="110">
        <v>42.857142857142854</v>
      </c>
      <c r="I450" s="110">
        <v>18.75</v>
      </c>
      <c r="J450" s="110">
        <v>5.5555555555555554</v>
      </c>
      <c r="K450" s="110">
        <v>6.666666666666667</v>
      </c>
      <c r="L450" s="110">
        <v>33.333333333333329</v>
      </c>
      <c r="M450" s="110">
        <v>50</v>
      </c>
      <c r="N450" s="110">
        <v>50</v>
      </c>
      <c r="O450" s="110">
        <v>37.5</v>
      </c>
      <c r="P450" s="32"/>
      <c r="Q450" s="32"/>
      <c r="S450" s="34"/>
    </row>
    <row r="451" spans="1:19">
      <c r="A451" s="27">
        <v>291345</v>
      </c>
      <c r="B451" s="39" t="s">
        <v>11</v>
      </c>
      <c r="C451" s="40" t="s">
        <v>52</v>
      </c>
      <c r="D451" s="28" t="s">
        <v>220</v>
      </c>
      <c r="E451" s="41" t="s">
        <v>467</v>
      </c>
      <c r="F451" s="110">
        <v>75</v>
      </c>
      <c r="G451" s="110">
        <v>50</v>
      </c>
      <c r="H451" s="110">
        <v>80</v>
      </c>
      <c r="I451" s="110">
        <v>100</v>
      </c>
      <c r="J451" s="110">
        <v>77.777777777777786</v>
      </c>
      <c r="K451" s="110">
        <v>0</v>
      </c>
      <c r="L451" s="110">
        <v>0</v>
      </c>
      <c r="M451" s="110">
        <v>0</v>
      </c>
      <c r="N451" s="110">
        <v>60</v>
      </c>
      <c r="O451" s="110">
        <v>66.666666666666657</v>
      </c>
      <c r="P451" s="32"/>
      <c r="Q451" s="32"/>
      <c r="S451" s="34"/>
    </row>
    <row r="452" spans="1:19">
      <c r="A452" s="27">
        <v>291730</v>
      </c>
      <c r="B452" s="39" t="s">
        <v>11</v>
      </c>
      <c r="C452" s="40" t="s">
        <v>52</v>
      </c>
      <c r="D452" s="28" t="s">
        <v>220</v>
      </c>
      <c r="E452" s="41" t="s">
        <v>468</v>
      </c>
      <c r="F452" s="110">
        <v>0</v>
      </c>
      <c r="G452" s="110">
        <v>30</v>
      </c>
      <c r="H452" s="110">
        <v>77.777777777777786</v>
      </c>
      <c r="I452" s="110">
        <v>12.5</v>
      </c>
      <c r="J452" s="110">
        <v>62.5</v>
      </c>
      <c r="K452" s="110">
        <v>0</v>
      </c>
      <c r="L452" s="110">
        <v>0</v>
      </c>
      <c r="M452" s="110">
        <v>100</v>
      </c>
      <c r="N452" s="110">
        <v>100</v>
      </c>
      <c r="O452" s="110">
        <v>40</v>
      </c>
      <c r="P452" s="32"/>
      <c r="Q452" s="32"/>
      <c r="S452" s="34"/>
    </row>
    <row r="453" spans="1:19">
      <c r="A453" s="27">
        <v>292260</v>
      </c>
      <c r="B453" s="39" t="s">
        <v>11</v>
      </c>
      <c r="C453" s="40" t="s">
        <v>52</v>
      </c>
      <c r="D453" s="28" t="s">
        <v>220</v>
      </c>
      <c r="E453" s="41" t="s">
        <v>469</v>
      </c>
      <c r="F453" s="110">
        <v>100</v>
      </c>
      <c r="G453" s="110">
        <v>100</v>
      </c>
      <c r="H453" s="110">
        <v>87.5</v>
      </c>
      <c r="I453" s="110">
        <v>77.777777777777786</v>
      </c>
      <c r="J453" s="110">
        <v>50</v>
      </c>
      <c r="K453" s="110">
        <v>100</v>
      </c>
      <c r="L453" s="110">
        <v>71.428571428571431</v>
      </c>
      <c r="M453" s="110">
        <v>100</v>
      </c>
      <c r="N453" s="110">
        <v>100</v>
      </c>
      <c r="O453" s="110">
        <v>100</v>
      </c>
      <c r="P453" s="32"/>
      <c r="Q453" s="32"/>
      <c r="S453" s="34"/>
    </row>
    <row r="454" spans="1:19">
      <c r="A454" s="27">
        <v>292275</v>
      </c>
      <c r="B454" s="39" t="s">
        <v>11</v>
      </c>
      <c r="C454" s="40" t="s">
        <v>52</v>
      </c>
      <c r="D454" s="28" t="s">
        <v>424</v>
      </c>
      <c r="E454" s="41" t="s">
        <v>470</v>
      </c>
      <c r="F454" s="110">
        <v>33.333333333333329</v>
      </c>
      <c r="G454" s="110">
        <v>66.666666666666657</v>
      </c>
      <c r="H454" s="110" t="s">
        <v>60</v>
      </c>
      <c r="I454" s="110">
        <v>100</v>
      </c>
      <c r="J454" s="110" t="s">
        <v>60</v>
      </c>
      <c r="K454" s="110">
        <v>100</v>
      </c>
      <c r="L454" s="110">
        <v>0</v>
      </c>
      <c r="M454" s="110">
        <v>100</v>
      </c>
      <c r="N454" s="110">
        <v>0</v>
      </c>
      <c r="O454" s="110">
        <v>0</v>
      </c>
      <c r="P454" s="32"/>
      <c r="Q454" s="32"/>
      <c r="S454" s="34"/>
    </row>
    <row r="455" spans="1:19">
      <c r="A455" s="27">
        <v>292467</v>
      </c>
      <c r="B455" s="39" t="s">
        <v>11</v>
      </c>
      <c r="C455" s="40" t="s">
        <v>52</v>
      </c>
      <c r="D455" s="28" t="s">
        <v>220</v>
      </c>
      <c r="E455" s="41" t="s">
        <v>471</v>
      </c>
      <c r="F455" s="110">
        <v>33.333333333333329</v>
      </c>
      <c r="G455" s="110">
        <v>0</v>
      </c>
      <c r="H455" s="110">
        <v>0</v>
      </c>
      <c r="I455" s="110">
        <v>100</v>
      </c>
      <c r="J455" s="110">
        <v>83.333333333333343</v>
      </c>
      <c r="K455" s="110">
        <v>0</v>
      </c>
      <c r="L455" s="110">
        <v>0</v>
      </c>
      <c r="M455" s="110">
        <v>66.666666666666657</v>
      </c>
      <c r="N455" s="110" t="s">
        <v>60</v>
      </c>
      <c r="O455" s="110">
        <v>0</v>
      </c>
      <c r="P455" s="32"/>
      <c r="Q455" s="32"/>
      <c r="S455" s="34"/>
    </row>
    <row r="456" spans="1:19">
      <c r="A456" s="27">
        <v>293120</v>
      </c>
      <c r="B456" s="39" t="s">
        <v>11</v>
      </c>
      <c r="C456" s="40" t="s">
        <v>52</v>
      </c>
      <c r="D456" s="28" t="s">
        <v>220</v>
      </c>
      <c r="E456" s="41" t="s">
        <v>472</v>
      </c>
      <c r="F456" s="110">
        <v>0</v>
      </c>
      <c r="G456" s="110">
        <v>100</v>
      </c>
      <c r="H456" s="110">
        <v>90</v>
      </c>
      <c r="I456" s="110">
        <v>80</v>
      </c>
      <c r="J456" s="110">
        <v>57.142857142857139</v>
      </c>
      <c r="K456" s="110">
        <v>44.444444444444443</v>
      </c>
      <c r="L456" s="110">
        <v>0</v>
      </c>
      <c r="M456" s="110">
        <v>16.666666666666664</v>
      </c>
      <c r="N456" s="110">
        <v>0</v>
      </c>
      <c r="O456" s="110">
        <v>57.142857142857139</v>
      </c>
      <c r="P456" s="32"/>
      <c r="Q456" s="32"/>
      <c r="S456" s="34"/>
    </row>
    <row r="457" spans="1:19">
      <c r="A457" s="27">
        <v>293290</v>
      </c>
      <c r="B457" s="39" t="s">
        <v>11</v>
      </c>
      <c r="C457" s="40" t="s">
        <v>52</v>
      </c>
      <c r="D457" s="28" t="s">
        <v>220</v>
      </c>
      <c r="E457" s="41" t="s">
        <v>52</v>
      </c>
      <c r="F457" s="110">
        <v>28.947368421052634</v>
      </c>
      <c r="G457" s="110">
        <v>85.714285714285708</v>
      </c>
      <c r="H457" s="110">
        <v>60.869565217391312</v>
      </c>
      <c r="I457" s="110">
        <v>35</v>
      </c>
      <c r="J457" s="110">
        <v>6.0606060606060606</v>
      </c>
      <c r="K457" s="110">
        <v>17.948717948717949</v>
      </c>
      <c r="L457" s="110">
        <v>61.702127659574465</v>
      </c>
      <c r="M457" s="110">
        <v>58.064516129032263</v>
      </c>
      <c r="N457" s="110">
        <v>81.081081081081081</v>
      </c>
      <c r="O457" s="110">
        <v>21.212121212121211</v>
      </c>
      <c r="P457" s="32"/>
      <c r="Q457" s="32"/>
      <c r="S457" s="34"/>
    </row>
    <row r="458" spans="1:19">
      <c r="A458" s="45">
        <v>293350</v>
      </c>
      <c r="B458" s="46" t="s">
        <v>11</v>
      </c>
      <c r="C458" s="47" t="s">
        <v>52</v>
      </c>
      <c r="D458" s="46" t="s">
        <v>220</v>
      </c>
      <c r="E458" s="45" t="s">
        <v>473</v>
      </c>
      <c r="F458" s="111">
        <v>100</v>
      </c>
      <c r="G458" s="111">
        <v>100</v>
      </c>
      <c r="H458" s="111">
        <v>100</v>
      </c>
      <c r="I458" s="111">
        <v>100</v>
      </c>
      <c r="J458" s="111">
        <v>100</v>
      </c>
      <c r="K458" s="111">
        <v>100</v>
      </c>
      <c r="L458" s="111">
        <v>33.333333333333329</v>
      </c>
      <c r="M458" s="111">
        <v>85.714285714285708</v>
      </c>
      <c r="N458" s="111">
        <v>87.5</v>
      </c>
      <c r="O458" s="111">
        <v>100</v>
      </c>
      <c r="P458" s="32"/>
      <c r="Q458" s="32"/>
      <c r="S458" s="34"/>
    </row>
    <row r="459" spans="1:19">
      <c r="A459" s="115" t="s">
        <v>12</v>
      </c>
      <c r="B459"/>
      <c r="C459"/>
      <c r="F459"/>
      <c r="G459"/>
      <c r="H459"/>
      <c r="I459"/>
      <c r="J459"/>
      <c r="K459"/>
      <c r="L459"/>
      <c r="M459"/>
      <c r="N459"/>
      <c r="O459" s="32"/>
      <c r="P459" s="32"/>
      <c r="Q459" s="32"/>
      <c r="S459" s="34"/>
    </row>
    <row r="460" spans="1:19">
      <c r="A460" s="115" t="s">
        <v>511</v>
      </c>
      <c r="F460"/>
      <c r="G460"/>
      <c r="H460"/>
      <c r="I460"/>
      <c r="J460"/>
      <c r="K460"/>
      <c r="L460"/>
      <c r="M460"/>
      <c r="N460"/>
      <c r="O460" s="32"/>
      <c r="P460" s="32"/>
      <c r="Q460" s="32"/>
    </row>
    <row r="461" spans="1:19">
      <c r="A461" s="48"/>
    </row>
    <row r="463" spans="1:19">
      <c r="A463" s="49"/>
    </row>
  </sheetData>
  <sheetProtection selectLockedCells="1" selectUnlockedCells="1"/>
  <conditionalFormatting sqref="Q11 F4:M458">
    <cfRule type="cellIs" dxfId="5" priority="7" operator="equal">
      <formula>"-"</formula>
    </cfRule>
    <cfRule type="cellIs" dxfId="4" priority="8" stopIfTrue="1" operator="greaterThanOrEqual">
      <formula>50</formula>
    </cfRule>
    <cfRule type="cellIs" dxfId="3" priority="9" stopIfTrue="1" operator="lessThan">
      <formula>50</formula>
    </cfRule>
  </conditionalFormatting>
  <conditionalFormatting sqref="N4:O458">
    <cfRule type="cellIs" dxfId="2" priority="1" operator="equal">
      <formula>"-"</formula>
    </cfRule>
    <cfRule type="cellIs" dxfId="1" priority="2" stopIfTrue="1" operator="greaterThanOrEqual">
      <formula>50</formula>
    </cfRule>
    <cfRule type="cellIs" dxfId="0" priority="3" stopIfTrue="1" operator="lessThan">
      <formula>50</formula>
    </cfRule>
  </conditionalFormatting>
  <pageMargins left="0.78749999999999998" right="0.78749999999999998" top="0.98402777777777795" bottom="0.98402777777777795" header="0.51180555555555596" footer="0.51180555555555596"/>
  <pageSetup paperSize="9" firstPageNumber="0" orientation="portrait" useFirstPageNumber="1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G12" sqref="G12"/>
    </sheetView>
  </sheetViews>
  <sheetFormatPr defaultColWidth="9" defaultRowHeight="12.75"/>
  <cols>
    <col min="1" max="1" width="11.85546875" customWidth="1"/>
    <col min="3" max="3" width="15" customWidth="1"/>
  </cols>
  <sheetData>
    <row r="1" spans="1:3">
      <c r="A1" t="s">
        <v>474</v>
      </c>
      <c r="B1" t="s">
        <v>475</v>
      </c>
      <c r="C1" t="s">
        <v>476</v>
      </c>
    </row>
    <row r="2" spans="1:3">
      <c r="A2" s="1">
        <v>41550</v>
      </c>
      <c r="B2" s="2" t="s">
        <v>477</v>
      </c>
      <c r="C2" s="2" t="s">
        <v>478</v>
      </c>
    </row>
    <row r="3" spans="1:3">
      <c r="A3" s="3">
        <v>41551</v>
      </c>
      <c r="B3" t="s">
        <v>479</v>
      </c>
      <c r="C3" t="s">
        <v>480</v>
      </c>
    </row>
    <row r="4" spans="1:3">
      <c r="A4" s="3">
        <v>41718</v>
      </c>
      <c r="B4" t="s">
        <v>477</v>
      </c>
      <c r="C4" t="s">
        <v>481</v>
      </c>
    </row>
    <row r="5" spans="1:3">
      <c r="A5" s="4">
        <v>41719</v>
      </c>
      <c r="B5" s="5" t="s">
        <v>479</v>
      </c>
      <c r="C5" s="5" t="s">
        <v>482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Indicador</vt:lpstr>
      <vt:lpstr>Macrorregião</vt:lpstr>
      <vt:lpstr>Regiões de Saúde</vt:lpstr>
      <vt:lpstr>Municípios</vt:lpstr>
      <vt:lpstr>Historico</vt:lpstr>
      <vt:lpstr>Municípios!Excel_BuiltIn__FilterDatabase</vt:lpstr>
      <vt:lpstr>Municípios!Excel_BuiltIn__FilterDatabase_1</vt:lpstr>
      <vt:lpstr>Municípios!Excel_BuiltIn__FilterDatabase_1_1</vt:lpstr>
      <vt:lpstr>Municípios!Excel_BuiltIn__FilterDatabase_10_1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Cléria Vieira Rodrigues</dc:creator>
  <cp:lastModifiedBy>Aline Marcia Moreira Mafra Serrão</cp:lastModifiedBy>
  <dcterms:created xsi:type="dcterms:W3CDTF">2013-05-08T15:32:00Z</dcterms:created>
  <dcterms:modified xsi:type="dcterms:W3CDTF">2026-04-14T17:39:17Z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C4F7E988BCA648B4B3D30701E6C31E2D_12</vt:lpwstr>
  </property>
  <property fmtid="{D5CDD505-2E9C-101B-9397-08002B2CF9AE}" pid="3" name="KSOProductBuildVer">
    <vt:lpwstr>1046-12.2.0.22549</vt:lpwstr>
  </property>
</Properties>
</file>