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92 - Cobertura de Atenção Primária à Saúde (APS)\"/>
    </mc:Choice>
  </mc:AlternateContent>
  <bookViews>
    <workbookView xWindow="-105" yWindow="-105" windowWidth="20370" windowHeight="12210" tabRatio="620" firstSheet="2" activeTab="2"/>
  </bookViews>
  <sheets>
    <sheet name="Dados" sheetId="4" state="hidden" r:id="rId1"/>
    <sheet name="Apoio" sheetId="5" state="hidden" r:id="rId2"/>
    <sheet name="Indicador" sheetId="12" r:id="rId3"/>
    <sheet name="Macrorregiões" sheetId="8" r:id="rId4"/>
    <sheet name="Regiões de Saúde" sheetId="9" r:id="rId5"/>
    <sheet name="Municípios" sheetId="10" r:id="rId6"/>
    <sheet name="Historico" sheetId="11" state="hidden" r:id="rId7"/>
  </sheets>
  <externalReferences>
    <externalReference r:id="rId8"/>
  </externalReferences>
  <definedNames>
    <definedName name="_ABA1">#REF!</definedName>
    <definedName name="_xlnm._FilterDatabase" localSheetId="5" hidden="1">Municípios!$A$2:$G$460</definedName>
    <definedName name="AdolescenteA1">#REF!</definedName>
    <definedName name="_xlnm.Print_Area" localSheetId="3">Macrorregiões!$A$2:$G$17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5">Municípios!$A$5:$G$459</definedName>
    <definedName name="Excel_BuiltIn__FilterDatabase">'Regiões de Saúde'!$B$4:$G$44</definedName>
    <definedName name="Excel_BuiltIn__FilterDatabase_1">Municípios!$A$4:$G$459</definedName>
    <definedName name="Excel_BuiltIn__FilterDatabase_1_1">Municípios!$A$4:$G$459</definedName>
    <definedName name="Excel_BuiltIn__FilterDatabase_10_1">Municípios!$A$5:$G$458</definedName>
    <definedName name="Excel_BuiltIn_Database">#REF!</definedName>
    <definedName name="FormulasA1">#REF!</definedName>
    <definedName name="FormulasA1_3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calcChain.xml><?xml version="1.0" encoding="utf-8"?>
<calcChain xmlns="http://schemas.openxmlformats.org/spreadsheetml/2006/main">
  <c r="A459" i="10" l="1"/>
  <c r="A458" i="10"/>
  <c r="A43" i="9"/>
  <c r="A42" i="9"/>
</calcChain>
</file>

<file path=xl/sharedStrings.xml><?xml version="1.0" encoding="utf-8"?>
<sst xmlns="http://schemas.openxmlformats.org/spreadsheetml/2006/main" count="2221" uniqueCount="871">
  <si>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</si>
  <si>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</si>
  <si>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</si>
  <si>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</si>
  <si>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</si>
  <si>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</si>
  <si>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</si>
  <si>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</si>
  <si>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</si>
  <si>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</si>
  <si>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</si>
  <si>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</si>
  <si>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</si>
  <si>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</si>
  <si>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</si>
  <si>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</si>
  <si>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</si>
  <si>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</si>
  <si>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</si>
  <si>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</si>
  <si>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</si>
  <si>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</si>
  <si>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</si>
  <si>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</si>
  <si>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</si>
  <si>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</si>
  <si>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</si>
  <si>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</si>
  <si>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</si>
  <si>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</si>
  <si>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</si>
  <si>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</si>
  <si>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</si>
  <si>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</si>
  <si>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</si>
  <si>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</si>
  <si>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</si>
  <si>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</si>
  <si>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</si>
  <si>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</si>
  <si>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</si>
  <si>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</si>
  <si>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</si>
  <si>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</si>
  <si>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</si>
  <si>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</si>
  <si>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</si>
  <si>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</si>
  <si>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</si>
  <si>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</si>
  <si>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</si>
  <si>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</si>
  <si>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</si>
  <si>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</si>
  <si>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</si>
  <si>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</si>
  <si>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</si>
  <si>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</si>
  <si>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</si>
  <si>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</si>
  <si>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</si>
  <si>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</si>
  <si>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</si>
  <si>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</si>
  <si>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</si>
  <si>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</si>
  <si>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</si>
  <si>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</si>
  <si>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</si>
  <si>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</si>
  <si>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</si>
  <si>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</si>
  <si>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</si>
  <si>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</si>
  <si>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</si>
  <si>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</si>
  <si>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</si>
  <si>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</si>
  <si>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</si>
  <si>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</si>
  <si>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</si>
  <si>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</si>
  <si>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</si>
  <si>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</si>
  <si>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</si>
  <si>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</si>
  <si>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</si>
  <si>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</si>
  <si>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</si>
  <si>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</si>
  <si>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</si>
  <si>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</si>
  <si>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</si>
  <si>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</si>
  <si>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</si>
  <si>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</si>
  <si>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</si>
  <si>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</si>
  <si>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</si>
  <si>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</si>
  <si>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</si>
  <si>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</si>
  <si>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</si>
  <si>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</si>
  <si>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</si>
  <si>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</si>
  <si>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</si>
  <si>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</si>
  <si>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</si>
  <si>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</si>
  <si>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</si>
  <si>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</si>
  <si>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</si>
  <si>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</si>
  <si>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</si>
  <si>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</si>
  <si>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</si>
  <si>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</si>
  <si>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</si>
  <si>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</si>
  <si>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</si>
  <si>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</si>
  <si>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</si>
  <si>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</si>
  <si>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</si>
  <si>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</si>
  <si>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</si>
  <si>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</si>
  <si>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</si>
  <si>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</si>
  <si>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</si>
  <si>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</si>
  <si>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</si>
  <si>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</si>
  <si>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</si>
  <si>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</si>
  <si>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</si>
  <si>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</si>
  <si>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</si>
  <si>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</si>
  <si>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</si>
  <si>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</si>
  <si>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</si>
  <si>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</si>
  <si>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</si>
  <si>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</si>
  <si>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</si>
  <si>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</si>
  <si>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</si>
  <si>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</si>
  <si>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</si>
  <si>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</si>
  <si>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</si>
  <si>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</si>
  <si>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</si>
  <si>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</si>
  <si>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</si>
  <si>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</si>
  <si>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</si>
  <si>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</si>
  <si>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</si>
  <si>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</si>
  <si>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</si>
  <si>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</si>
  <si>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</si>
  <si>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</si>
  <si>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</si>
  <si>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</si>
  <si>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</si>
  <si>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</si>
  <si>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</si>
  <si>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</si>
  <si>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</si>
  <si>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</si>
  <si>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</si>
  <si>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</si>
  <si>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</si>
  <si>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</si>
  <si>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</si>
  <si>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</si>
  <si>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</si>
  <si>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</si>
  <si>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</si>
  <si>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</si>
  <si>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</si>
  <si>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</si>
  <si>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</si>
  <si>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</si>
  <si>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</si>
  <si>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</si>
  <si>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</si>
  <si>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</si>
  <si>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</si>
  <si>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</si>
  <si>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</si>
  <si>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</si>
  <si>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</si>
  <si>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</si>
  <si>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</si>
  <si>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</si>
  <si>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</si>
  <si>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</si>
  <si>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</si>
  <si>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</si>
  <si>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</si>
  <si>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</si>
  <si>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</si>
  <si>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</si>
  <si>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</si>
  <si>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</si>
  <si>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</si>
  <si>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</si>
  <si>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</si>
  <si>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</si>
  <si>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</si>
  <si>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</si>
  <si>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</si>
  <si>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</si>
  <si>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</si>
  <si>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</si>
  <si>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</si>
  <si>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</si>
  <si>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</si>
  <si>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</si>
  <si>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</si>
  <si>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</si>
  <si>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</si>
  <si>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</si>
  <si>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</si>
  <si>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</si>
  <si>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</si>
  <si>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</si>
  <si>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</si>
  <si>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</si>
  <si>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</si>
  <si>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</si>
  <si>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</si>
  <si>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</si>
  <si>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</si>
  <si>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</si>
  <si>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</si>
  <si>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</si>
  <si>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</si>
  <si>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</si>
  <si>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</si>
  <si>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</si>
  <si>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</si>
  <si>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</si>
  <si>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</si>
  <si>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</si>
  <si>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</si>
  <si>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</si>
  <si>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</si>
  <si>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</si>
  <si>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</si>
  <si>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</si>
  <si>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</si>
  <si>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</si>
  <si>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</si>
  <si>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</si>
  <si>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</si>
  <si>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</si>
  <si>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</si>
  <si>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</si>
  <si>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</si>
  <si>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</si>
  <si>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</si>
  <si>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</si>
  <si>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</si>
  <si>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</si>
  <si>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</si>
  <si>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</si>
  <si>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</si>
  <si>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</si>
  <si>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</si>
  <si>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</si>
  <si>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</si>
  <si>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</si>
  <si>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</si>
  <si>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</si>
  <si>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</si>
  <si>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</si>
  <si>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</si>
  <si>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</si>
  <si>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</si>
  <si>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</si>
  <si>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</si>
  <si>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</si>
  <si>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</si>
  <si>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</si>
  <si>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</si>
  <si>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</si>
  <si>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</si>
  <si>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</si>
  <si>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</si>
  <si>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</si>
  <si>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</si>
  <si>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</si>
  <si>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</si>
  <si>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</si>
  <si>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</si>
  <si>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</si>
  <si>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</si>
  <si>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</si>
  <si>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</si>
  <si>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</si>
  <si>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</si>
  <si>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</si>
  <si>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</si>
  <si>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</si>
  <si>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</si>
  <si>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</si>
  <si>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</si>
  <si>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</si>
  <si>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</si>
  <si>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</si>
  <si>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</si>
  <si>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</si>
  <si>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</si>
  <si>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</si>
  <si>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</si>
  <si>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</si>
  <si>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</si>
  <si>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</si>
  <si>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</si>
  <si>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</si>
  <si>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</si>
  <si>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</si>
  <si>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</si>
  <si>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</si>
  <si>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</si>
  <si>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</si>
  <si>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</si>
  <si>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</si>
  <si>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</si>
  <si>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</si>
  <si>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</si>
  <si>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</si>
  <si>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</si>
  <si>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</si>
  <si>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</si>
  <si>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</si>
  <si>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</si>
  <si>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</si>
  <si>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</si>
  <si>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</si>
  <si>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</si>
  <si>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</si>
  <si>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</si>
  <si>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</si>
  <si>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</si>
  <si>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</si>
  <si>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</si>
  <si>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</si>
  <si>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</si>
  <si>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</si>
  <si>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</si>
  <si>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</si>
  <si>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</si>
  <si>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</si>
  <si>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</si>
  <si>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</si>
  <si>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</si>
  <si>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</si>
  <si>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</si>
  <si>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</si>
  <si>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</si>
  <si>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</si>
  <si>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</si>
  <si>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</si>
  <si>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</si>
  <si>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</si>
  <si>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</si>
  <si>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</si>
  <si>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</si>
  <si>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</si>
  <si>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</si>
  <si>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</si>
  <si>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Macrorregião</t>
  </si>
  <si>
    <t xml:space="preserve"> Território de Identidade</t>
  </si>
  <si>
    <t>Feira de Santana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</si>
  <si>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</si>
  <si>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</si>
  <si>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</si>
  <si>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</si>
  <si>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</si>
  <si>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</si>
  <si>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</si>
  <si>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</si>
  <si>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</si>
  <si>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</si>
  <si>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</si>
  <si>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</si>
  <si>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</si>
  <si>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</si>
  <si>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</si>
  <si>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</si>
  <si>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</si>
  <si>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</si>
  <si>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</si>
  <si>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</si>
  <si>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</si>
  <si>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</si>
  <si>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</si>
  <si>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</si>
  <si>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</si>
  <si>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</si>
  <si>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</si>
  <si>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</si>
  <si>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</si>
  <si>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</si>
  <si>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</si>
  <si>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</si>
  <si>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</si>
  <si>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</si>
  <si>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</si>
  <si>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</si>
  <si>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</si>
  <si>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</si>
  <si>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</si>
  <si>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</si>
  <si>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</si>
  <si>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</si>
  <si>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</si>
  <si>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</si>
  <si>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</si>
  <si>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</si>
  <si>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</si>
  <si>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</si>
  <si>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</si>
  <si>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</si>
  <si>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</si>
  <si>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</si>
  <si>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</si>
  <si>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</si>
  <si>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</si>
  <si>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</si>
  <si>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</si>
  <si>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</si>
  <si>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</si>
  <si>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</si>
  <si>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</si>
  <si>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</si>
  <si>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</si>
  <si>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Sertão do São Francisco</t>
  </si>
  <si>
    <t>Canudos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</si>
  <si>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</si>
  <si>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</si>
  <si>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</si>
  <si>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</si>
  <si>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</si>
  <si>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</si>
  <si>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</si>
  <si>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</si>
  <si>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</si>
  <si>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</si>
  <si>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</si>
  <si>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</si>
  <si>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</si>
  <si>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</si>
  <si>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</si>
  <si>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</si>
  <si>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</si>
  <si>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</si>
  <si>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</si>
  <si>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</si>
  <si>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</si>
  <si>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</si>
  <si>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</si>
  <si>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</si>
  <si>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</si>
  <si>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</si>
  <si>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</si>
  <si>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</si>
  <si>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</si>
  <si>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</si>
  <si>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</si>
  <si>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</si>
  <si>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</si>
  <si>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</si>
  <si>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</si>
  <si>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</si>
  <si>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</si>
  <si>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</si>
  <si>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</si>
  <si>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</si>
  <si>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</si>
  <si>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</si>
  <si>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</si>
  <si>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</si>
  <si>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</si>
  <si>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</si>
  <si>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</si>
  <si>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</si>
  <si>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</si>
  <si>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</si>
  <si>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</si>
  <si>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</si>
  <si>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</si>
  <si>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</si>
  <si>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</si>
  <si>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</si>
  <si>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</si>
  <si>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</si>
  <si>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</si>
  <si>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</si>
  <si>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</si>
  <si>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</si>
  <si>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</si>
  <si>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</si>
  <si>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</si>
  <si>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</si>
  <si>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</si>
  <si>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</si>
  <si>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</si>
  <si>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</si>
  <si>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</si>
  <si>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</si>
  <si>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</si>
  <si>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</si>
  <si>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</si>
  <si>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</si>
  <si>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</si>
  <si>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Candeias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</si>
  <si>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</si>
  <si>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</si>
  <si>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</si>
  <si>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</si>
  <si>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</si>
  <si>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</si>
  <si>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</si>
  <si>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</si>
  <si>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</si>
  <si>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</si>
  <si>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</si>
  <si>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</si>
  <si>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</si>
  <si>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</si>
  <si>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</si>
  <si>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</si>
  <si>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</si>
  <si>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</si>
  <si>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</si>
  <si>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</si>
  <si>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</si>
  <si>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</si>
  <si>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</si>
  <si>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</si>
  <si>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</si>
  <si>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</si>
  <si>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</si>
  <si>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</si>
  <si>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</si>
  <si>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</si>
  <si>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</si>
  <si>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</si>
  <si>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</si>
  <si>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</si>
  <si>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</si>
  <si>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</si>
  <si>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</si>
  <si>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</si>
  <si>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</si>
  <si>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</si>
  <si>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</si>
  <si>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</si>
  <si>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</si>
  <si>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</si>
  <si>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</si>
  <si>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</si>
  <si>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</si>
  <si>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</si>
  <si>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</si>
  <si>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</si>
  <si>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</si>
  <si>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</si>
  <si>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</si>
  <si>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</si>
  <si>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</si>
  <si>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</si>
  <si>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</si>
  <si>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</si>
  <si>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</si>
  <si>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</si>
  <si>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</si>
  <si>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</si>
  <si>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</si>
  <si>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</si>
  <si>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</si>
  <si>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</si>
  <si>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</si>
  <si>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</si>
  <si>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</si>
  <si>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</si>
  <si>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</si>
  <si>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</si>
  <si>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</si>
  <si>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</si>
  <si>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</si>
  <si>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</si>
  <si>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</si>
  <si>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</si>
  <si>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</si>
  <si>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</si>
  <si>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</si>
  <si>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</si>
  <si>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</si>
  <si>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Campo Alegre de Lourdes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</si>
  <si>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</si>
  <si>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</si>
  <si>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</si>
  <si>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</si>
  <si>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</si>
  <si>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</si>
  <si>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</si>
  <si>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</si>
  <si>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</si>
  <si>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</si>
  <si>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</si>
  <si>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</si>
  <si>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</si>
  <si>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</si>
  <si>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</si>
  <si>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</si>
  <si>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</si>
  <si>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</si>
  <si>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</si>
  <si>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</si>
  <si>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</si>
  <si>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</si>
  <si>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</si>
  <si>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</si>
  <si>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</si>
  <si>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</si>
  <si>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</si>
  <si>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</si>
  <si>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</si>
  <si>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</si>
  <si>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</si>
  <si>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</si>
  <si>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</si>
  <si>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</si>
  <si>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</si>
  <si>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</si>
  <si>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</si>
  <si>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</si>
  <si>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</si>
  <si>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</si>
  <si>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</si>
  <si>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</si>
  <si>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</si>
  <si>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</si>
  <si>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</si>
  <si>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</si>
  <si>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</si>
  <si>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</si>
  <si>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</si>
  <si>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</si>
  <si>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</si>
  <si>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</si>
  <si>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</si>
  <si>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</si>
  <si>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</si>
  <si>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</si>
  <si>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</si>
  <si>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</si>
  <si>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</si>
  <si>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</si>
  <si>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</si>
  <si>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</si>
  <si>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</si>
  <si>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</si>
  <si>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</si>
  <si>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</si>
  <si>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</si>
  <si>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</si>
  <si>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</si>
  <si>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</si>
  <si>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</si>
  <si>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</si>
  <si>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</si>
  <si>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</si>
  <si>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</si>
  <si>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</si>
  <si>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</si>
  <si>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</si>
  <si>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</si>
  <si>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</si>
  <si>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</si>
  <si>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</si>
  <si>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</si>
  <si>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</si>
  <si>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</si>
  <si>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</si>
  <si>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</si>
  <si>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</si>
  <si>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</si>
  <si>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</si>
  <si>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</si>
  <si>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</si>
  <si>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</si>
  <si>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</si>
  <si>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</si>
  <si>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</si>
  <si>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</si>
  <si>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</si>
  <si>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</si>
  <si>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</si>
  <si>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</si>
  <si>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</si>
  <si>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</si>
  <si>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</si>
  <si>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</si>
  <si>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</si>
  <si>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</si>
  <si>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</si>
  <si>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</si>
  <si>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</si>
  <si>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</si>
  <si>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</si>
  <si>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</si>
  <si>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</si>
  <si>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</si>
  <si>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</si>
  <si>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</si>
  <si>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</si>
  <si>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</si>
  <si>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</si>
  <si>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</si>
  <si>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</si>
  <si>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</si>
  <si>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</si>
  <si>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</si>
  <si>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</si>
  <si>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</si>
  <si>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</si>
  <si>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</si>
  <si>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</si>
  <si>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</si>
  <si>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</si>
  <si>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</si>
  <si>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</si>
  <si>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</si>
  <si>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</si>
  <si>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</si>
  <si>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</si>
  <si>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</si>
  <si>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</si>
  <si>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</si>
  <si>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</si>
  <si>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</si>
  <si>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</si>
  <si>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</si>
  <si>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</si>
  <si>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</si>
  <si>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</si>
  <si>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</si>
  <si>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</si>
  <si>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</si>
  <si>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</si>
  <si>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</si>
  <si>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</si>
  <si>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</si>
  <si>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</si>
  <si>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</si>
  <si>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</si>
  <si>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</si>
  <si>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</si>
  <si>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</si>
  <si>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</si>
  <si>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</si>
  <si>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</si>
  <si>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</si>
  <si>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</si>
  <si>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</si>
  <si>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</si>
  <si>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</si>
  <si>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</si>
  <si>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</si>
  <si>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</si>
  <si>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</si>
  <si>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</si>
  <si>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</si>
  <si>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</si>
  <si>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</si>
  <si>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</si>
  <si>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</si>
  <si>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</si>
  <si>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</si>
  <si>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</si>
  <si>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</si>
  <si>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</si>
  <si>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</si>
  <si>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</si>
  <si>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</si>
  <si>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</si>
  <si>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</si>
  <si>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</si>
  <si>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</si>
  <si>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</si>
  <si>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</si>
  <si>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</si>
  <si>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</si>
  <si>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</si>
  <si>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</si>
  <si>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</si>
  <si>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</si>
  <si>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</si>
  <si>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</si>
  <si>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Maraú</t>
  </si>
  <si>
    <t>Nilo Peçanha</t>
  </si>
  <si>
    <t>Nova Ibiá</t>
  </si>
  <si>
    <t>Piraí Do Norte</t>
  </si>
  <si>
    <t>Taperoá</t>
  </si>
  <si>
    <t>Teolândia</t>
  </si>
  <si>
    <t>Wenceslau Guimarães</t>
  </si>
  <si>
    <t>BAHIA</t>
  </si>
  <si>
    <t>Costa do Descobrimento</t>
  </si>
  <si>
    <t>Litoral Norte/Agreste Baiano</t>
  </si>
  <si>
    <t>Bacia do Rio Grande</t>
  </si>
  <si>
    <t>Médio Sudoeste</t>
  </si>
  <si>
    <t>Legenda:</t>
  </si>
  <si>
    <t>Região de Saúde</t>
  </si>
  <si>
    <t>Data</t>
  </si>
  <si>
    <t>Responsável</t>
  </si>
  <si>
    <t>Construção do CAMAB</t>
  </si>
  <si>
    <t>Situação</t>
  </si>
  <si>
    <t>Márcia e Júlia</t>
  </si>
  <si>
    <t>Validado</t>
  </si>
  <si>
    <t>Cléria</t>
  </si>
  <si>
    <t>04/10/2013</t>
  </si>
  <si>
    <t xml:space="preserve">Márcia </t>
  </si>
  <si>
    <t>Júlia</t>
  </si>
  <si>
    <t xml:space="preserve"> Cobertura da Atenção Primária à Saúde (APS)</t>
  </si>
  <si>
    <t>&gt;= 40 e &lt; 70%</t>
  </si>
  <si>
    <t>&gt;= 70 e &lt; 100%</t>
  </si>
  <si>
    <t>IBGE</t>
  </si>
  <si>
    <t>Fonte: e-Gestor Atenção Básica/Histórico de Cobertura.</t>
  </si>
  <si>
    <t>Cobertura da Atenção Primária à Saúde (APS), por macrorregião, região de saúde e município. Bahia. 2021 - Abril/2024.</t>
  </si>
  <si>
    <t>DESCRIÇÃO</t>
  </si>
  <si>
    <t>População coberta pela APS, considerando as Equipes de Saúde da Família (eSF) e as Equipes de Atenção Primária à Saúde (eAP).</t>
  </si>
  <si>
    <t>MÉTODO DE CÁLCULO</t>
  </si>
  <si>
    <t>FONTE</t>
  </si>
  <si>
    <t>OBSERVAÇÕES</t>
  </si>
  <si>
    <t>Sistema de Informação em Saúde para Atenção Básica (SISAB), Cadastro
Nacional de Estabelecimentos de Saúde (CNES),
do Instituto Brasileiro de Geografia e Estatística (IBGE) e
e-Gestor, histórico de cobertura. Disponível em: https://egestorab.saude.gov.br/paginas/acessoPublico/relatorios/relCoberturaAPSCadastro.xhtml</t>
  </si>
  <si>
    <r>
      <t xml:space="preserve">O numerador da fórmula corresponde à soma cumulativa de pessoas com cadastro vinculado a eSF e eAP 20 horas e 30 horas, financiadas pelo Ministério da Saúde no componente “Capitação Ponderada” do Programa Previne Brasil.
O denominador corresponde a estimativa populacional calculada pelo IBGE referente ao último ano disponível e mediante publicação normativa do MS, atualmente está em uso a estimativa populacional do ano de 2019.
</t>
    </r>
    <r>
      <rPr>
        <b/>
        <sz val="8"/>
        <rFont val="Arial"/>
        <family val="2"/>
      </rPr>
      <t>Para efeito de analise é considerado o mês de dezembro de cada ano.</t>
    </r>
  </si>
  <si>
    <t>PERIODICIDADE</t>
  </si>
  <si>
    <t xml:space="preserve">Atualização do indicador no CAMAB: semestral
</t>
  </si>
  <si>
    <t>REGISTRO DO INDICADOR</t>
  </si>
  <si>
    <t>Percentual (%) com duas casas decimais.</t>
  </si>
  <si>
    <t>ESFERA DE PACTUAÇÃO</t>
  </si>
  <si>
    <t xml:space="preserve"> Federal, Estadual e Municipal</t>
  </si>
  <si>
    <t></t>
  </si>
  <si>
    <t>Incremento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</si>
  <si>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</si>
  <si>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</si>
  <si>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</si>
  <si>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</si>
  <si>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</si>
  <si>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</si>
  <si>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</si>
  <si>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</si>
  <si>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DIRETORIA DA ATENÇÃO BÁSICA e DEPARTAMENTO DE ATENÇÃO BÁSICA DO MINISTÉRIO DA SAÚDE - DAB/MS</t>
  </si>
  <si>
    <t xml:space="preserve"> nti.dab@saude.gov.br</t>
  </si>
  <si>
    <t>(71) 3115-8379/8335</t>
  </si>
  <si>
    <t>Data de acesso: 09/09/2024. Dados de abril de 2024</t>
  </si>
  <si>
    <t xml:space="preserve"> Cobertura da Atenção Primária à Saúde (APS), por macrorregião e região de saúde.  Bahia. 2021 - Abril/2024.</t>
  </si>
  <si>
    <t>POLARIDADE</t>
  </si>
  <si>
    <t xml:space="preserve"> Cobertura da Atenção Primária à Saúde (APS), por macrorregião de saúde.  Bahia. 2021-2024.</t>
  </si>
  <si>
    <t xml:space="preserve">          &gt;= 100%</t>
  </si>
  <si>
    <t xml:space="preserve">  de 0   a  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</si>
</sst>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_(* #,##0_);_(* \(#,##0\);_(* \-_);_(@_)"/>
    <numFmt numFmtId="166" formatCode="_-* #,##0.00_-;\-* #,##0.00_-;_-* \-??_-;_-@_-"/>
    <numFmt numFmtId="167" formatCode="0.0"/>
  </numFmts>
  <fonts count="3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  <charset val="1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FF0000"/>
      <name val="Arial"/>
      <family val="2"/>
    </font>
    <font>
      <i/>
      <sz val="11"/>
      <color rgb="FF7F7F7F"/>
      <name val="Calibri"/>
      <family val="2"/>
      <scheme val="minor"/>
    </font>
    <font>
      <b/>
      <shadow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color rgb="FF00B050"/>
      <name val="Wingdings"/>
      <charset val="2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33"/>
      </patternFill>
    </fill>
    <fill>
      <patternFill patternType="solid">
        <fgColor indexed="45"/>
        <bgColor indexed="38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57"/>
      </patternFill>
    </fill>
    <fill>
      <patternFill patternType="solid">
        <fgColor indexed="47"/>
        <bgColor indexed="36"/>
      </patternFill>
    </fill>
    <fill>
      <patternFill patternType="solid">
        <fgColor indexed="30"/>
        <bgColor indexed="48"/>
      </patternFill>
    </fill>
    <fill>
      <patternFill patternType="solid">
        <fgColor indexed="29"/>
        <bgColor indexed="38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indexed="35"/>
      </patternFill>
    </fill>
    <fill>
      <patternFill patternType="solid">
        <fgColor rgb="FFFFFFFF"/>
        <bgColor rgb="FFFFFFCC"/>
      </patternFill>
    </fill>
    <fill>
      <patternFill patternType="solid">
        <fgColor rgb="FFB1DCFF"/>
        <bgColor rgb="FF99CCFF"/>
      </patternFill>
    </fill>
    <fill>
      <patternFill patternType="solid">
        <fgColor theme="4" tint="0.79998168889431442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6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28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38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ill="0" applyBorder="0" applyAlignment="0" applyProtection="0"/>
    <xf numFmtId="166" fontId="17" fillId="0" borderId="0" applyBorder="0" applyProtection="0"/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0" xfId="1606" applyFont="1" applyAlignment="1">
      <alignment horizontal="left"/>
    </xf>
    <xf numFmtId="0" fontId="0" fillId="0" borderId="0" xfId="1606" applyFont="1"/>
    <xf numFmtId="0" fontId="7" fillId="0" borderId="0" xfId="1606" applyFont="1"/>
    <xf numFmtId="0" fontId="0" fillId="0" borderId="0" xfId="1606" applyFont="1" applyAlignment="1">
      <alignment wrapText="1"/>
    </xf>
    <xf numFmtId="0" fontId="9" fillId="0" borderId="0" xfId="1606" applyFont="1" applyAlignment="1">
      <alignment horizontal="left" vertical="center"/>
    </xf>
    <xf numFmtId="0" fontId="9" fillId="0" borderId="0" xfId="1606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1509" applyFont="1"/>
    <xf numFmtId="0" fontId="6" fillId="0" borderId="2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2" fontId="7" fillId="0" borderId="0" xfId="0" applyNumberFormat="1" applyFont="1"/>
    <xf numFmtId="2" fontId="7" fillId="0" borderId="3" xfId="0" applyNumberFormat="1" applyFont="1" applyBorder="1"/>
    <xf numFmtId="0" fontId="7" fillId="0" borderId="0" xfId="0" applyFont="1"/>
    <xf numFmtId="0" fontId="19" fillId="0" borderId="0" xfId="0" applyFont="1"/>
    <xf numFmtId="0" fontId="20" fillId="0" borderId="0" xfId="0" applyFont="1"/>
    <xf numFmtId="0" fontId="21" fillId="0" borderId="0" xfId="1606" applyFont="1" applyAlignment="1">
      <alignment horizontal="left" vertical="center" wrapText="1"/>
    </xf>
    <xf numFmtId="2" fontId="20" fillId="0" borderId="0" xfId="0" applyNumberFormat="1" applyFont="1"/>
    <xf numFmtId="0" fontId="20" fillId="0" borderId="0" xfId="1606" applyFont="1"/>
    <xf numFmtId="0" fontId="22" fillId="0" borderId="0" xfId="0" applyFont="1" applyAlignment="1">
      <alignment horizontal="left" vertical="center"/>
    </xf>
    <xf numFmtId="0" fontId="23" fillId="0" borderId="0" xfId="1606" applyFont="1"/>
    <xf numFmtId="0" fontId="23" fillId="0" borderId="0" xfId="0" applyFont="1"/>
    <xf numFmtId="0" fontId="19" fillId="0" borderId="0" xfId="1606" applyFont="1" applyAlignment="1">
      <alignment vertical="center" wrapText="1"/>
    </xf>
    <xf numFmtId="0" fontId="18" fillId="0" borderId="0" xfId="415" applyFont="1"/>
    <xf numFmtId="0" fontId="19" fillId="0" borderId="0" xfId="0" applyFont="1" applyAlignment="1">
      <alignment vertical="center" wrapText="1"/>
    </xf>
    <xf numFmtId="0" fontId="24" fillId="0" borderId="0" xfId="0" applyFont="1"/>
    <xf numFmtId="0" fontId="25" fillId="0" borderId="0" xfId="1024" applyFont="1"/>
    <xf numFmtId="0" fontId="12" fillId="0" borderId="0" xfId="1606" applyFont="1" applyAlignment="1">
      <alignment vertical="center" wrapText="1"/>
    </xf>
    <xf numFmtId="0" fontId="12" fillId="0" borderId="0" xfId="0" applyFont="1"/>
    <xf numFmtId="0" fontId="12" fillId="0" borderId="0" xfId="415" applyFont="1"/>
    <xf numFmtId="0" fontId="26" fillId="0" borderId="0" xfId="0" applyFont="1"/>
    <xf numFmtId="0" fontId="1" fillId="0" borderId="0" xfId="1024" applyFont="1"/>
    <xf numFmtId="2" fontId="12" fillId="0" borderId="0" xfId="0" applyNumberFormat="1" applyFont="1"/>
    <xf numFmtId="0" fontId="26" fillId="0" borderId="0" xfId="0" applyFont="1" applyAlignment="1">
      <alignment horizontal="left" vertical="center"/>
    </xf>
    <xf numFmtId="0" fontId="27" fillId="0" borderId="0" xfId="1509" applyFont="1" applyAlignment="1">
      <alignment vertical="center" wrapText="1"/>
    </xf>
    <xf numFmtId="1" fontId="12" fillId="0" borderId="0" xfId="0" applyNumberFormat="1" applyFont="1"/>
    <xf numFmtId="0" fontId="6" fillId="0" borderId="0" xfId="1606" applyFont="1" applyAlignment="1">
      <alignment horizontal="left" vertical="center" wrapText="1"/>
    </xf>
    <xf numFmtId="0" fontId="8" fillId="0" borderId="0" xfId="1734" applyNumberFormat="1" applyFont="1" applyFill="1" applyBorder="1" applyAlignment="1" applyProtection="1">
      <alignment horizontal="right" vertical="center"/>
    </xf>
    <xf numFmtId="0" fontId="14" fillId="23" borderId="2" xfId="1606" applyFont="1" applyFill="1" applyBorder="1" applyAlignment="1">
      <alignment horizontal="center" vertical="center"/>
    </xf>
    <xf numFmtId="0" fontId="30" fillId="23" borderId="2" xfId="1606" applyFont="1" applyFill="1" applyBorder="1" applyAlignment="1">
      <alignment horizontal="center" vertical="center"/>
    </xf>
    <xf numFmtId="0" fontId="29" fillId="23" borderId="2" xfId="1606" applyFont="1" applyFill="1" applyBorder="1" applyAlignment="1">
      <alignment horizontal="center" vertical="center"/>
    </xf>
    <xf numFmtId="0" fontId="29" fillId="23" borderId="2" xfId="1606" applyFont="1" applyFill="1" applyBorder="1" applyAlignment="1">
      <alignment horizontal="center" vertical="center" wrapText="1"/>
    </xf>
    <xf numFmtId="0" fontId="30" fillId="23" borderId="4" xfId="1734" applyNumberFormat="1" applyFont="1" applyFill="1" applyBorder="1" applyAlignment="1" applyProtection="1">
      <alignment horizontal="center" vertical="center"/>
    </xf>
    <xf numFmtId="0" fontId="20" fillId="28" borderId="0" xfId="0" applyFont="1" applyFill="1"/>
    <xf numFmtId="0" fontId="29" fillId="29" borderId="0" xfId="415" applyFont="1" applyFill="1" applyAlignment="1">
      <alignment horizontal="left"/>
    </xf>
    <xf numFmtId="2" fontId="29" fillId="29" borderId="0" xfId="415" applyNumberFormat="1" applyFont="1" applyFill="1" applyAlignment="1">
      <alignment horizontal="right" vertical="center"/>
    </xf>
    <xf numFmtId="0" fontId="30" fillId="23" borderId="2" xfId="1734" applyNumberFormat="1" applyFont="1" applyFill="1" applyBorder="1" applyAlignment="1" applyProtection="1">
      <alignment horizontal="center" vertical="center"/>
    </xf>
    <xf numFmtId="2" fontId="29" fillId="22" borderId="5" xfId="415" applyNumberFormat="1" applyFont="1" applyFill="1" applyBorder="1" applyAlignment="1">
      <alignment horizontal="right" vertical="center"/>
    </xf>
    <xf numFmtId="0" fontId="29" fillId="22" borderId="5" xfId="415" applyFont="1" applyFill="1" applyBorder="1" applyAlignment="1">
      <alignment horizontal="left"/>
    </xf>
    <xf numFmtId="2" fontId="7" fillId="0" borderId="5" xfId="0" applyNumberFormat="1" applyFont="1" applyBorder="1"/>
    <xf numFmtId="0" fontId="14" fillId="0" borderId="3" xfId="1606" applyFont="1" applyBorder="1" applyAlignment="1">
      <alignment vertical="center"/>
    </xf>
    <xf numFmtId="0" fontId="19" fillId="24" borderId="3" xfId="415" applyFont="1" applyFill="1" applyBorder="1" applyAlignment="1">
      <alignment horizontal="left"/>
    </xf>
    <xf numFmtId="2" fontId="32" fillId="0" borderId="3" xfId="415" applyNumberFormat="1" applyFont="1" applyBorder="1"/>
    <xf numFmtId="0" fontId="19" fillId="24" borderId="0" xfId="415" applyFont="1" applyFill="1" applyBorder="1" applyAlignment="1">
      <alignment horizontal="left"/>
    </xf>
    <xf numFmtId="2" fontId="32" fillId="0" borderId="0" xfId="415" applyNumberFormat="1" applyFont="1" applyBorder="1"/>
    <xf numFmtId="0" fontId="29" fillId="22" borderId="5" xfId="415" applyFont="1" applyFill="1" applyBorder="1" applyAlignment="1">
      <alignment horizontal="right"/>
    </xf>
    <xf numFmtId="0" fontId="26" fillId="0" borderId="3" xfId="408" applyFont="1" applyBorder="1"/>
    <xf numFmtId="0" fontId="19" fillId="24" borderId="3" xfId="1662" applyFont="1" applyFill="1" applyBorder="1" applyAlignment="1">
      <alignment horizontal="left"/>
    </xf>
    <xf numFmtId="2" fontId="22" fillId="0" borderId="3" xfId="415" applyNumberFormat="1" applyFont="1" applyBorder="1"/>
    <xf numFmtId="0" fontId="29" fillId="22" borderId="0" xfId="415" applyFont="1" applyFill="1" applyBorder="1" applyAlignment="1">
      <alignment horizontal="right"/>
    </xf>
    <xf numFmtId="0" fontId="29" fillId="22" borderId="0" xfId="415" applyFont="1" applyFill="1" applyBorder="1" applyAlignment="1">
      <alignment horizontal="left"/>
    </xf>
    <xf numFmtId="2" fontId="29" fillId="22" borderId="0" xfId="415" applyNumberFormat="1" applyFont="1" applyFill="1" applyBorder="1" applyAlignment="1">
      <alignment horizontal="right" vertical="center"/>
    </xf>
    <xf numFmtId="0" fontId="26" fillId="0" borderId="0" xfId="408" applyFont="1" applyBorder="1"/>
    <xf numFmtId="0" fontId="19" fillId="24" borderId="0" xfId="1662" applyFont="1" applyFill="1" applyBorder="1" applyAlignment="1">
      <alignment horizontal="left"/>
    </xf>
    <xf numFmtId="2" fontId="22" fillId="0" borderId="0" xfId="415" applyNumberFormat="1" applyFont="1" applyBorder="1"/>
    <xf numFmtId="0" fontId="29" fillId="25" borderId="0" xfId="1736" applyFont="1" applyFill="1" applyBorder="1" applyAlignment="1">
      <alignment horizontal="left" wrapText="1"/>
    </xf>
    <xf numFmtId="0" fontId="29" fillId="25" borderId="0" xfId="1736" applyFont="1" applyFill="1" applyBorder="1" applyAlignment="1">
      <alignment horizontal="left"/>
    </xf>
    <xf numFmtId="0" fontId="29" fillId="25" borderId="0" xfId="1736" applyFont="1" applyFill="1" applyBorder="1" applyAlignment="1">
      <alignment horizontal="left" vertical="center"/>
    </xf>
    <xf numFmtId="0" fontId="10" fillId="0" borderId="3" xfId="1606" applyFont="1" applyBorder="1" applyAlignment="1">
      <alignment horizontal="left"/>
    </xf>
    <xf numFmtId="1" fontId="10" fillId="0" borderId="3" xfId="1606" applyNumberFormat="1" applyFont="1" applyBorder="1" applyAlignment="1">
      <alignment horizontal="left" wrapText="1"/>
    </xf>
    <xf numFmtId="1" fontId="10" fillId="0" borderId="3" xfId="1606" applyNumberFormat="1" applyFont="1" applyBorder="1" applyAlignment="1">
      <alignment horizontal="left"/>
    </xf>
    <xf numFmtId="0" fontId="30" fillId="26" borderId="0" xfId="1736" applyFont="1" applyFill="1" applyBorder="1" applyAlignment="1">
      <alignment horizontal="left"/>
    </xf>
    <xf numFmtId="2" fontId="7" fillId="0" borderId="0" xfId="0" applyNumberFormat="1" applyFont="1" applyBorder="1"/>
    <xf numFmtId="0" fontId="30" fillId="27" borderId="0" xfId="1736" applyFont="1" applyFill="1" applyBorder="1" applyAlignment="1">
      <alignment horizontal="left"/>
    </xf>
    <xf numFmtId="0" fontId="31" fillId="27" borderId="0" xfId="1736" applyFont="1" applyFill="1" applyBorder="1" applyAlignment="1">
      <alignment horizontal="left"/>
    </xf>
    <xf numFmtId="0" fontId="7" fillId="19" borderId="0" xfId="1606" applyFont="1" applyFill="1" applyBorder="1" applyAlignment="1">
      <alignment horizontal="left"/>
    </xf>
    <xf numFmtId="0" fontId="7" fillId="20" borderId="0" xfId="1003" applyFont="1" applyFill="1" applyBorder="1" applyAlignment="1">
      <alignment horizontal="left"/>
    </xf>
    <xf numFmtId="0" fontId="10" fillId="20" borderId="0" xfId="1003" applyFont="1" applyFill="1" applyBorder="1" applyAlignment="1">
      <alignment horizontal="left" wrapText="1"/>
    </xf>
    <xf numFmtId="0" fontId="7" fillId="19" borderId="0" xfId="1003" applyFont="1" applyFill="1" applyBorder="1" applyAlignment="1">
      <alignment horizontal="left"/>
    </xf>
    <xf numFmtId="0" fontId="7" fillId="0" borderId="0" xfId="1606" applyFont="1" applyBorder="1" applyAlignment="1">
      <alignment horizontal="left"/>
    </xf>
    <xf numFmtId="0" fontId="7" fillId="0" borderId="0" xfId="1003" applyFont="1" applyBorder="1" applyAlignment="1">
      <alignment horizontal="left"/>
    </xf>
    <xf numFmtId="0" fontId="10" fillId="0" borderId="0" xfId="1003" applyFont="1" applyBorder="1" applyAlignment="1">
      <alignment horizontal="left" wrapText="1"/>
    </xf>
    <xf numFmtId="0" fontId="7" fillId="0" borderId="0" xfId="1606" applyFont="1" applyBorder="1" applyAlignment="1">
      <alignment horizontal="left" wrapText="1"/>
    </xf>
    <xf numFmtId="165" fontId="7" fillId="0" borderId="0" xfId="1606" applyNumberFormat="1" applyFont="1" applyBorder="1" applyAlignment="1">
      <alignment horizontal="left"/>
    </xf>
    <xf numFmtId="0" fontId="10" fillId="0" borderId="0" xfId="1606" applyFont="1" applyBorder="1" applyAlignment="1">
      <alignment horizontal="left"/>
    </xf>
    <xf numFmtId="1" fontId="10" fillId="0" borderId="0" xfId="1606" applyNumberFormat="1" applyFont="1" applyBorder="1" applyAlignment="1">
      <alignment horizontal="left" wrapText="1"/>
    </xf>
    <xf numFmtId="1" fontId="7" fillId="0" borderId="0" xfId="1606" applyNumberFormat="1" applyFont="1" applyBorder="1" applyAlignment="1">
      <alignment horizontal="left"/>
    </xf>
    <xf numFmtId="0" fontId="10" fillId="0" borderId="0" xfId="1606" applyFont="1" applyBorder="1" applyAlignment="1">
      <alignment horizontal="left" wrapText="1"/>
    </xf>
    <xf numFmtId="1" fontId="10" fillId="0" borderId="0" xfId="1606" applyNumberFormat="1" applyFont="1" applyBorder="1" applyAlignment="1">
      <alignment horizontal="left"/>
    </xf>
    <xf numFmtId="0" fontId="10" fillId="0" borderId="0" xfId="1014" applyFont="1" applyBorder="1" applyAlignment="1">
      <alignment horizontal="left" wrapText="1"/>
    </xf>
    <xf numFmtId="0" fontId="10" fillId="0" borderId="0" xfId="1014" applyFont="1" applyBorder="1" applyAlignment="1">
      <alignment horizontal="left" vertical="top"/>
    </xf>
    <xf numFmtId="0" fontId="21" fillId="23" borderId="2" xfId="1606" applyFont="1" applyFill="1" applyBorder="1" applyAlignment="1">
      <alignment horizontal="center" vertical="center"/>
    </xf>
    <xf numFmtId="0" fontId="8" fillId="16" borderId="0" xfId="1509" applyFont="1" applyFill="1"/>
    <xf numFmtId="0" fontId="8" fillId="17" borderId="0" xfId="1509" applyFont="1" applyFill="1"/>
    <xf numFmtId="0" fontId="8" fillId="21" borderId="0" xfId="1509" applyFont="1" applyFill="1"/>
    <xf numFmtId="0" fontId="8" fillId="18" borderId="0" xfId="1509" applyFont="1" applyFill="1"/>
    <xf numFmtId="0" fontId="6" fillId="31" borderId="11" xfId="1606" applyFont="1" applyFill="1" applyBorder="1" applyAlignment="1">
      <alignment horizontal="center" vertical="center" wrapText="1"/>
    </xf>
    <xf numFmtId="0" fontId="9" fillId="31" borderId="11" xfId="1606" applyFont="1" applyFill="1" applyBorder="1" applyAlignment="1">
      <alignment horizontal="justify" vertical="center" wrapText="1"/>
    </xf>
    <xf numFmtId="167" fontId="35" fillId="31" borderId="11" xfId="1737" applyNumberFormat="1" applyFont="1" applyFill="1" applyBorder="1" applyAlignment="1" applyProtection="1">
      <alignment horizontal="center" vertical="center" wrapText="1"/>
    </xf>
    <xf numFmtId="0" fontId="6" fillId="31" borderId="11" xfId="1606" applyFont="1" applyFill="1" applyBorder="1" applyAlignment="1">
      <alignment horizontal="center" vertical="center"/>
    </xf>
    <xf numFmtId="0" fontId="11" fillId="34" borderId="11" xfId="1606" applyFill="1" applyBorder="1" applyAlignment="1">
      <alignment horizontal="center" vertical="center"/>
    </xf>
    <xf numFmtId="0" fontId="0" fillId="0" borderId="0" xfId="1606" applyFont="1" applyBorder="1"/>
    <xf numFmtId="0" fontId="0" fillId="0" borderId="0" xfId="1606" applyFont="1" applyBorder="1" applyAlignment="1">
      <alignment horizontal="center"/>
    </xf>
    <xf numFmtId="0" fontId="0" fillId="0" borderId="0" xfId="0" applyBorder="1"/>
    <xf numFmtId="0" fontId="6" fillId="0" borderId="3" xfId="1606" applyFont="1" applyBorder="1" applyAlignment="1">
      <alignment horizontal="center" vertical="center" wrapText="1"/>
    </xf>
    <xf numFmtId="0" fontId="18" fillId="0" borderId="4" xfId="415" applyFont="1" applyBorder="1"/>
    <xf numFmtId="0" fontId="21" fillId="0" borderId="0" xfId="1606" applyFont="1" applyAlignment="1">
      <alignment horizontal="left" wrapText="1"/>
    </xf>
    <xf numFmtId="0" fontId="19" fillId="0" borderId="0" xfId="0" applyFont="1" applyAlignment="1"/>
    <xf numFmtId="0" fontId="6" fillId="0" borderId="3" xfId="1606" applyFont="1" applyBorder="1" applyAlignment="1"/>
    <xf numFmtId="0" fontId="18" fillId="0" borderId="0" xfId="415" applyFont="1" applyBorder="1"/>
    <xf numFmtId="0" fontId="8" fillId="0" borderId="0" xfId="1509" applyFont="1" applyAlignment="1">
      <alignment horizontal="left"/>
    </xf>
    <xf numFmtId="0" fontId="6" fillId="34" borderId="6" xfId="1606" applyFont="1" applyFill="1" applyBorder="1" applyAlignment="1">
      <alignment horizontal="center" vertical="center"/>
    </xf>
    <xf numFmtId="0" fontId="6" fillId="34" borderId="7" xfId="1606" applyFont="1" applyFill="1" applyBorder="1" applyAlignment="1">
      <alignment horizontal="center" vertical="center"/>
    </xf>
    <xf numFmtId="0" fontId="11" fillId="34" borderId="6" xfId="1606" applyFill="1" applyBorder="1" applyAlignment="1">
      <alignment horizontal="center" vertical="center" wrapText="1"/>
    </xf>
    <xf numFmtId="0" fontId="11" fillId="34" borderId="7" xfId="1606" applyFill="1" applyBorder="1" applyAlignment="1">
      <alignment horizontal="center" vertical="center" wrapText="1"/>
    </xf>
    <xf numFmtId="0" fontId="11" fillId="34" borderId="6" xfId="1737" applyNumberFormat="1" applyFont="1" applyFill="1" applyBorder="1" applyAlignment="1" applyProtection="1">
      <alignment horizontal="center" vertical="center" wrapText="1"/>
    </xf>
    <xf numFmtId="0" fontId="11" fillId="34" borderId="2" xfId="1737" applyNumberFormat="1" applyFont="1" applyFill="1" applyBorder="1" applyAlignment="1" applyProtection="1">
      <alignment horizontal="center" vertical="center" wrapText="1"/>
    </xf>
    <xf numFmtId="0" fontId="11" fillId="34" borderId="7" xfId="1737" applyNumberFormat="1" applyFont="1" applyFill="1" applyBorder="1" applyAlignment="1" applyProtection="1">
      <alignment horizontal="center" vertical="center" wrapText="1"/>
    </xf>
    <xf numFmtId="167" fontId="6" fillId="31" borderId="6" xfId="1737" applyNumberFormat="1" applyFont="1" applyFill="1" applyBorder="1" applyAlignment="1" applyProtection="1">
      <alignment horizontal="center" vertical="center" wrapText="1"/>
    </xf>
    <xf numFmtId="167" fontId="6" fillId="31" borderId="7" xfId="1737" applyNumberFormat="1" applyFont="1" applyFill="1" applyBorder="1" applyAlignment="1" applyProtection="1">
      <alignment horizontal="center" vertical="center" wrapText="1"/>
    </xf>
    <xf numFmtId="167" fontId="11" fillId="31" borderId="6" xfId="1737" applyNumberFormat="1" applyFont="1" applyFill="1" applyBorder="1" applyAlignment="1" applyProtection="1">
      <alignment horizontal="left" vertical="center" wrapText="1"/>
    </xf>
    <xf numFmtId="167" fontId="11" fillId="31" borderId="2" xfId="1737" applyNumberFormat="1" applyFont="1" applyFill="1" applyBorder="1" applyAlignment="1" applyProtection="1">
      <alignment horizontal="left" vertical="center" wrapText="1"/>
    </xf>
    <xf numFmtId="167" fontId="11" fillId="31" borderId="7" xfId="1737" applyNumberFormat="1" applyFont="1" applyFill="1" applyBorder="1" applyAlignment="1" applyProtection="1">
      <alignment horizontal="left" vertical="center" wrapText="1"/>
    </xf>
    <xf numFmtId="0" fontId="6" fillId="30" borderId="6" xfId="1606" applyFont="1" applyFill="1" applyBorder="1" applyAlignment="1">
      <alignment horizontal="center" vertical="center"/>
    </xf>
    <xf numFmtId="0" fontId="6" fillId="30" borderId="2" xfId="1606" applyFont="1" applyFill="1" applyBorder="1" applyAlignment="1">
      <alignment horizontal="center" vertical="center"/>
    </xf>
    <xf numFmtId="0" fontId="6" fillId="30" borderId="7" xfId="1606" applyFont="1" applyFill="1" applyBorder="1" applyAlignment="1">
      <alignment horizontal="center" vertical="center"/>
    </xf>
    <xf numFmtId="0" fontId="6" fillId="31" borderId="6" xfId="1606" applyFont="1" applyFill="1" applyBorder="1" applyAlignment="1">
      <alignment horizontal="center" vertical="center"/>
    </xf>
    <xf numFmtId="0" fontId="6" fillId="31" borderId="7" xfId="1606" applyFont="1" applyFill="1" applyBorder="1" applyAlignment="1">
      <alignment horizontal="center" vertical="center"/>
    </xf>
    <xf numFmtId="0" fontId="6" fillId="31" borderId="6" xfId="1606" applyFont="1" applyFill="1" applyBorder="1" applyAlignment="1">
      <alignment horizontal="center"/>
    </xf>
    <xf numFmtId="0" fontId="6" fillId="31" borderId="7" xfId="1606" applyFont="1" applyFill="1" applyBorder="1" applyAlignment="1">
      <alignment horizontal="center"/>
    </xf>
    <xf numFmtId="0" fontId="6" fillId="31" borderId="2" xfId="1606" applyFont="1" applyFill="1" applyBorder="1" applyAlignment="1">
      <alignment horizontal="center" vertical="center"/>
    </xf>
    <xf numFmtId="167" fontId="6" fillId="32" borderId="6" xfId="1737" applyNumberFormat="1" applyFont="1" applyFill="1" applyBorder="1" applyAlignment="1" applyProtection="1">
      <alignment horizontal="center" vertical="center" wrapText="1"/>
    </xf>
    <xf numFmtId="167" fontId="6" fillId="32" borderId="7" xfId="1737" applyNumberFormat="1" applyFont="1" applyFill="1" applyBorder="1" applyAlignment="1" applyProtection="1">
      <alignment horizontal="center" vertical="center" wrapText="1"/>
    </xf>
    <xf numFmtId="0" fontId="11" fillId="32" borderId="6" xfId="1606" applyFill="1" applyBorder="1" applyAlignment="1">
      <alignment horizontal="left" vertical="center" wrapText="1"/>
    </xf>
    <xf numFmtId="0" fontId="11" fillId="32" borderId="2" xfId="1606" applyFill="1" applyBorder="1" applyAlignment="1">
      <alignment horizontal="left" vertical="center" wrapText="1"/>
    </xf>
    <xf numFmtId="0" fontId="11" fillId="32" borderId="7" xfId="1606" applyFill="1" applyBorder="1" applyAlignment="1">
      <alignment horizontal="left" vertical="center" wrapText="1"/>
    </xf>
    <xf numFmtId="167" fontId="6" fillId="33" borderId="6" xfId="1737" applyNumberFormat="1" applyFont="1" applyFill="1" applyBorder="1" applyAlignment="1" applyProtection="1">
      <alignment horizontal="center" vertical="center" wrapText="1"/>
    </xf>
    <xf numFmtId="167" fontId="6" fillId="33" borderId="7" xfId="1737" applyNumberFormat="1" applyFont="1" applyFill="1" applyBorder="1" applyAlignment="1" applyProtection="1">
      <alignment horizontal="center" vertical="center" wrapText="1"/>
    </xf>
    <xf numFmtId="167" fontId="11" fillId="33" borderId="6" xfId="1737" applyNumberFormat="1" applyFont="1" applyFill="1" applyBorder="1" applyAlignment="1" applyProtection="1">
      <alignment horizontal="left" vertical="center" wrapText="1"/>
    </xf>
    <xf numFmtId="167" fontId="11" fillId="33" borderId="2" xfId="1737" applyNumberFormat="1" applyFont="1" applyFill="1" applyBorder="1" applyAlignment="1" applyProtection="1">
      <alignment horizontal="left" vertical="center" wrapText="1"/>
    </xf>
    <xf numFmtId="167" fontId="11" fillId="33" borderId="7" xfId="1737" applyNumberFormat="1" applyFont="1" applyFill="1" applyBorder="1" applyAlignment="1" applyProtection="1">
      <alignment horizontal="left" vertical="center" wrapText="1"/>
    </xf>
    <xf numFmtId="167" fontId="6" fillId="30" borderId="6" xfId="1737" applyNumberFormat="1" applyFont="1" applyFill="1" applyBorder="1" applyAlignment="1" applyProtection="1">
      <alignment horizontal="center" vertical="center" wrapText="1"/>
    </xf>
    <xf numFmtId="167" fontId="6" fillId="30" borderId="7" xfId="1737" applyNumberFormat="1" applyFont="1" applyFill="1" applyBorder="1" applyAlignment="1" applyProtection="1">
      <alignment horizontal="center" vertical="center" wrapText="1"/>
    </xf>
    <xf numFmtId="167" fontId="11" fillId="30" borderId="6" xfId="1737" applyNumberFormat="1" applyFont="1" applyFill="1" applyBorder="1" applyAlignment="1" applyProtection="1">
      <alignment horizontal="left" vertical="center" wrapText="1"/>
    </xf>
    <xf numFmtId="167" fontId="11" fillId="30" borderId="2" xfId="1737" applyNumberFormat="1" applyFont="1" applyFill="1" applyBorder="1" applyAlignment="1" applyProtection="1">
      <alignment horizontal="left" vertical="center" wrapText="1"/>
    </xf>
    <xf numFmtId="167" fontId="11" fillId="30" borderId="7" xfId="1737" applyNumberFormat="1" applyFont="1" applyFill="1" applyBorder="1" applyAlignment="1" applyProtection="1">
      <alignment horizontal="left" vertical="center" wrapText="1"/>
    </xf>
    <xf numFmtId="0" fontId="0" fillId="0" borderId="0" xfId="1606" applyFont="1" applyAlignment="1">
      <alignment horizontal="center"/>
    </xf>
    <xf numFmtId="0" fontId="6" fillId="0" borderId="0" xfId="1606" applyFont="1" applyBorder="1" applyAlignment="1">
      <alignment horizontal="center" vertical="center" wrapText="1"/>
    </xf>
    <xf numFmtId="0" fontId="11" fillId="30" borderId="6" xfId="1606" applyFill="1" applyBorder="1" applyAlignment="1">
      <alignment horizontal="left" vertical="center" wrapText="1"/>
    </xf>
    <xf numFmtId="0" fontId="11" fillId="30" borderId="2" xfId="1606" applyFill="1" applyBorder="1" applyAlignment="1">
      <alignment horizontal="left" vertical="center" wrapText="1"/>
    </xf>
    <xf numFmtId="0" fontId="11" fillId="30" borderId="7" xfId="1606" applyFill="1" applyBorder="1" applyAlignment="1">
      <alignment horizontal="left" vertical="center" wrapText="1"/>
    </xf>
    <xf numFmtId="167" fontId="6" fillId="31" borderId="8" xfId="1737" applyNumberFormat="1" applyFont="1" applyFill="1" applyBorder="1" applyAlignment="1" applyProtection="1">
      <alignment horizontal="center" vertical="center" wrapText="1"/>
    </xf>
    <xf numFmtId="167" fontId="6" fillId="31" borderId="9" xfId="1737" applyNumberFormat="1" applyFont="1" applyFill="1" applyBorder="1" applyAlignment="1" applyProtection="1">
      <alignment horizontal="center" vertical="center" wrapText="1"/>
    </xf>
    <xf numFmtId="167" fontId="6" fillId="31" borderId="12" xfId="1737" applyNumberFormat="1" applyFont="1" applyFill="1" applyBorder="1" applyAlignment="1" applyProtection="1">
      <alignment horizontal="center" vertical="center" wrapText="1"/>
    </xf>
    <xf numFmtId="167" fontId="6" fillId="31" borderId="13" xfId="1737" applyNumberFormat="1" applyFont="1" applyFill="1" applyBorder="1" applyAlignment="1" applyProtection="1">
      <alignment horizontal="center" vertical="center" wrapText="1"/>
    </xf>
    <xf numFmtId="0" fontId="11" fillId="31" borderId="8" xfId="1606" applyFill="1" applyBorder="1" applyAlignment="1">
      <alignment horizontal="center" vertical="center" wrapText="1"/>
    </xf>
    <xf numFmtId="0" fontId="11" fillId="31" borderId="10" xfId="1606" applyFill="1" applyBorder="1" applyAlignment="1">
      <alignment horizontal="center" vertical="center" wrapText="1"/>
    </xf>
    <xf numFmtId="0" fontId="11" fillId="31" borderId="9" xfId="1606" applyFill="1" applyBorder="1" applyAlignment="1">
      <alignment horizontal="center" vertical="center" wrapText="1"/>
    </xf>
    <xf numFmtId="0" fontId="11" fillId="31" borderId="12" xfId="1606" applyFill="1" applyBorder="1" applyAlignment="1">
      <alignment horizontal="center" vertical="center" wrapText="1"/>
    </xf>
    <xf numFmtId="0" fontId="11" fillId="31" borderId="3" xfId="1606" applyFill="1" applyBorder="1" applyAlignment="1">
      <alignment horizontal="center" vertical="center" wrapText="1"/>
    </xf>
    <xf numFmtId="0" fontId="11" fillId="31" borderId="13" xfId="1606" applyFill="1" applyBorder="1" applyAlignment="1">
      <alignment horizontal="center" vertical="center" wrapText="1"/>
    </xf>
    <xf numFmtId="0" fontId="6" fillId="31" borderId="6" xfId="1606" applyFont="1" applyFill="1" applyBorder="1" applyAlignment="1">
      <alignment horizontal="center" vertical="center" wrapText="1"/>
    </xf>
    <xf numFmtId="0" fontId="6" fillId="31" borderId="2" xfId="1606" applyFont="1" applyFill="1" applyBorder="1" applyAlignment="1">
      <alignment horizontal="center" vertical="center" wrapText="1"/>
    </xf>
    <xf numFmtId="0" fontId="6" fillId="31" borderId="7" xfId="1606" applyFont="1" applyFill="1" applyBorder="1" applyAlignment="1">
      <alignment horizontal="center" vertical="center" wrapText="1"/>
    </xf>
    <xf numFmtId="0" fontId="9" fillId="31" borderId="6" xfId="1606" applyFont="1" applyFill="1" applyBorder="1" applyAlignment="1">
      <alignment horizontal="justify" vertical="center" wrapText="1"/>
    </xf>
    <xf numFmtId="0" fontId="9" fillId="31" borderId="2" xfId="1606" applyFont="1" applyFill="1" applyBorder="1" applyAlignment="1">
      <alignment horizontal="justify" vertical="center" wrapText="1"/>
    </xf>
    <xf numFmtId="0" fontId="9" fillId="31" borderId="7" xfId="1606" applyFont="1" applyFill="1" applyBorder="1" applyAlignment="1">
      <alignment horizontal="justify" vertical="center" wrapText="1"/>
    </xf>
    <xf numFmtId="0" fontId="6" fillId="0" borderId="3" xfId="1606" applyFont="1" applyBorder="1" applyAlignment="1">
      <alignment horizontal="left" wrapText="1"/>
    </xf>
  </cellXfs>
  <cellStyles count="1738">
    <cellStyle name="20% - Ênfase1 10" xfId="1"/>
    <cellStyle name="20% - Ênfase1 11" xfId="2"/>
    <cellStyle name="20% - Ênfase1 12" xfId="3"/>
    <cellStyle name="20% - Ênfase1 2" xfId="4"/>
    <cellStyle name="20% - Ênfase1 3" xfId="5"/>
    <cellStyle name="20% - Ênfase1 4" xfId="6"/>
    <cellStyle name="20% - Ênfase1 5" xfId="7"/>
    <cellStyle name="20% - Ênfase1 6" xfId="8"/>
    <cellStyle name="20% - Ênfase1 7" xfId="9"/>
    <cellStyle name="20% - Ênfase1 8" xfId="10"/>
    <cellStyle name="20% - Ênfase1 9" xfId="11"/>
    <cellStyle name="20% - Ênfase2 10" xfId="12"/>
    <cellStyle name="20% - Ênfase2 11" xfId="13"/>
    <cellStyle name="20% - Ênfase2 12" xfId="14"/>
    <cellStyle name="20% - Ênfase2 2" xfId="15"/>
    <cellStyle name="20% - Ênfase2 3" xfId="16"/>
    <cellStyle name="20% - Ênfase2 4" xfId="17"/>
    <cellStyle name="20% - Ênfase2 5" xfId="18"/>
    <cellStyle name="20% - Ênfase2 6" xfId="19"/>
    <cellStyle name="20% - Ênfase2 7" xfId="20"/>
    <cellStyle name="20% - Ênfase2 8" xfId="21"/>
    <cellStyle name="20% - Ênfase2 9" xfId="22"/>
    <cellStyle name="20% - Ênfase3 10" xfId="23"/>
    <cellStyle name="20% - Ênfase3 11" xfId="24"/>
    <cellStyle name="20% - Ênfase3 12" xfId="25"/>
    <cellStyle name="20% - Ênfase3 2" xfId="26"/>
    <cellStyle name="20% - Ênfase3 3" xfId="27"/>
    <cellStyle name="20% - Ênfase3 4" xfId="28"/>
    <cellStyle name="20% - Ênfase3 5" xfId="29"/>
    <cellStyle name="20% - Ênfase3 6" xfId="30"/>
    <cellStyle name="20% - Ênfase3 7" xfId="31"/>
    <cellStyle name="20% - Ênfase3 8" xfId="32"/>
    <cellStyle name="20% - Ênfase3 9" xfId="33"/>
    <cellStyle name="20% - Ênfase4 10" xfId="34"/>
    <cellStyle name="20% - Ênfase4 11" xfId="35"/>
    <cellStyle name="20% - Ênfase4 12" xfId="36"/>
    <cellStyle name="20% - Ênfase4 2" xfId="37"/>
    <cellStyle name="20% - Ênfase4 3" xfId="38"/>
    <cellStyle name="20% - Ênfase4 4" xfId="39"/>
    <cellStyle name="20% - Ênfase4 5" xfId="40"/>
    <cellStyle name="20% - Ênfase4 6" xfId="41"/>
    <cellStyle name="20% - Ênfase4 7" xfId="42"/>
    <cellStyle name="20% - Ênfase4 8" xfId="43"/>
    <cellStyle name="20% - Ênfase4 9" xfId="44"/>
    <cellStyle name="20% - Ênfase5 10" xfId="45"/>
    <cellStyle name="20% - Ênfase5 11" xfId="46"/>
    <cellStyle name="20% - Ênfase5 12" xfId="47"/>
    <cellStyle name="20% - Ênfase5 2" xfId="48"/>
    <cellStyle name="20% - Ênfase5 3" xfId="49"/>
    <cellStyle name="20% - Ênfase5 4" xfId="50"/>
    <cellStyle name="20% - Ênfase5 5" xfId="51"/>
    <cellStyle name="20% - Ênfase5 6" xfId="52"/>
    <cellStyle name="20% - Ênfase5 7" xfId="53"/>
    <cellStyle name="20% - Ênfase5 8" xfId="54"/>
    <cellStyle name="20% - Ênfase5 9" xfId="55"/>
    <cellStyle name="40% - Ênfase1 10" xfId="56"/>
    <cellStyle name="40% - Ênfase1 11" xfId="57"/>
    <cellStyle name="40% - Ênfase1 12" xfId="58"/>
    <cellStyle name="40% - Ênfase1 2" xfId="59"/>
    <cellStyle name="40% - Ênfase1 3" xfId="60"/>
    <cellStyle name="40% - Ênfase1 4" xfId="61"/>
    <cellStyle name="40% - Ênfase1 5" xfId="62"/>
    <cellStyle name="40% - Ênfase1 6" xfId="63"/>
    <cellStyle name="40% - Ênfase1 7" xfId="64"/>
    <cellStyle name="40% - Ênfase1 8" xfId="65"/>
    <cellStyle name="40% - Ênfase1 9" xfId="66"/>
    <cellStyle name="40% - Ênfase3 10" xfId="67"/>
    <cellStyle name="40% - Ênfase3 11" xfId="68"/>
    <cellStyle name="40% - Ênfase3 12" xfId="69"/>
    <cellStyle name="40% - Ênfase3 2" xfId="70"/>
    <cellStyle name="40% - Ênfase3 3" xfId="71"/>
    <cellStyle name="40% - Ênfase3 4" xfId="72"/>
    <cellStyle name="40% - Ênfase3 5" xfId="73"/>
    <cellStyle name="40% - Ênfase3 6" xfId="74"/>
    <cellStyle name="40% - Ênfase3 7" xfId="75"/>
    <cellStyle name="40% - Ênfase3 8" xfId="76"/>
    <cellStyle name="40% - Ênfase3 9" xfId="77"/>
    <cellStyle name="40% - Ênfase4 10" xfId="78"/>
    <cellStyle name="40% - Ênfase4 11" xfId="79"/>
    <cellStyle name="40% - Ênfase4 12" xfId="80"/>
    <cellStyle name="40% - Ênfase4 2" xfId="81"/>
    <cellStyle name="40% - Ênfase4 3" xfId="82"/>
    <cellStyle name="40% - Ênfase4 4" xfId="83"/>
    <cellStyle name="40% - Ênfase4 5" xfId="84"/>
    <cellStyle name="40% - Ênfase4 6" xfId="85"/>
    <cellStyle name="40% - Ênfase4 7" xfId="86"/>
    <cellStyle name="40% - Ênfase4 8" xfId="87"/>
    <cellStyle name="40% - Ênfase4 9" xfId="88"/>
    <cellStyle name="40% - Ênfase5 10" xfId="89"/>
    <cellStyle name="40% - Ênfase5 11" xfId="90"/>
    <cellStyle name="40% - Ênfase5 12" xfId="91"/>
    <cellStyle name="40% - Ênfase5 2" xfId="92"/>
    <cellStyle name="40% - Ênfase5 3" xfId="93"/>
    <cellStyle name="40% - Ênfase5 4" xfId="94"/>
    <cellStyle name="40% - Ênfase5 5" xfId="95"/>
    <cellStyle name="40% - Ênfase5 6" xfId="96"/>
    <cellStyle name="40% - Ênfase5 7" xfId="97"/>
    <cellStyle name="40% - Ênfase5 8" xfId="98"/>
    <cellStyle name="40% - Ênfase5 9" xfId="99"/>
    <cellStyle name="40% - Ênfase6 10" xfId="100"/>
    <cellStyle name="40% - Ênfase6 11" xfId="101"/>
    <cellStyle name="40% - Ênfase6 12" xfId="102"/>
    <cellStyle name="40% - Ênfase6 2" xfId="103"/>
    <cellStyle name="40% - Ênfase6 3" xfId="104"/>
    <cellStyle name="40% - Ênfase6 4" xfId="105"/>
    <cellStyle name="40% - Ênfase6 5" xfId="106"/>
    <cellStyle name="40% - Ênfase6 6" xfId="107"/>
    <cellStyle name="40% - Ênfase6 7" xfId="108"/>
    <cellStyle name="40% - Ênfase6 8" xfId="109"/>
    <cellStyle name="40% - Ênfase6 9" xfId="110"/>
    <cellStyle name="60% - Ênfase1 10" xfId="111"/>
    <cellStyle name="60% - Ênfase1 11" xfId="112"/>
    <cellStyle name="60% - Ênfase1 12" xfId="113"/>
    <cellStyle name="60% - Ênfase1 2" xfId="114"/>
    <cellStyle name="60% - Ênfase1 3" xfId="115"/>
    <cellStyle name="60% - Ênfase1 4" xfId="116"/>
    <cellStyle name="60% - Ênfase1 5" xfId="117"/>
    <cellStyle name="60% - Ênfase1 6" xfId="118"/>
    <cellStyle name="60% - Ênfase1 7" xfId="119"/>
    <cellStyle name="60% - Ênfase1 8" xfId="120"/>
    <cellStyle name="60% - Ênfase1 9" xfId="121"/>
    <cellStyle name="60% - Ênfase2 10" xfId="122"/>
    <cellStyle name="60% - Ênfase2 11" xfId="123"/>
    <cellStyle name="60% - Ênfase2 12" xfId="124"/>
    <cellStyle name="60% - Ênfase2 2" xfId="125"/>
    <cellStyle name="60% - Ênfase2 3" xfId="126"/>
    <cellStyle name="60% - Ênfase2 4" xfId="127"/>
    <cellStyle name="60% - Ênfase2 5" xfId="128"/>
    <cellStyle name="60% - Ênfase2 6" xfId="129"/>
    <cellStyle name="60% - Ênfase2 7" xfId="130"/>
    <cellStyle name="60% - Ênfase2 8" xfId="131"/>
    <cellStyle name="60% - Ênfase2 9" xfId="132"/>
    <cellStyle name="60% - Ênfase3 10" xfId="133"/>
    <cellStyle name="60% - Ênfase3 11" xfId="134"/>
    <cellStyle name="60% - Ênfase3 12" xfId="135"/>
    <cellStyle name="60% - Ênfase3 2" xfId="136"/>
    <cellStyle name="60% - Ênfase3 3" xfId="137"/>
    <cellStyle name="60% - Ênfase3 4" xfId="138"/>
    <cellStyle name="60% - Ênfase3 5" xfId="139"/>
    <cellStyle name="60% - Ênfase3 6" xfId="140"/>
    <cellStyle name="60% - Ênfase3 7" xfId="141"/>
    <cellStyle name="60% - Ênfase3 8" xfId="142"/>
    <cellStyle name="60% - Ênfase3 9" xfId="143"/>
    <cellStyle name="60% - Ênfase4 10" xfId="144"/>
    <cellStyle name="60% - Ênfase4 11" xfId="145"/>
    <cellStyle name="60% - Ênfase4 12" xfId="146"/>
    <cellStyle name="60% - Ênfase4 2" xfId="147"/>
    <cellStyle name="60% - Ênfase4 3" xfId="148"/>
    <cellStyle name="60% - Ênfase4 4" xfId="149"/>
    <cellStyle name="60% - Ênfase4 5" xfId="150"/>
    <cellStyle name="60% - Ênfase4 6" xfId="151"/>
    <cellStyle name="60% - Ênfase4 7" xfId="152"/>
    <cellStyle name="60% - Ênfase4 8" xfId="153"/>
    <cellStyle name="60% - Ênfase4 9" xfId="154"/>
    <cellStyle name="60% - Ênfase5 10" xfId="155"/>
    <cellStyle name="60% - Ênfase5 11" xfId="156"/>
    <cellStyle name="60% - Ênfase5 12" xfId="157"/>
    <cellStyle name="60% - Ênfase5 2" xfId="158"/>
    <cellStyle name="60% - Ênfase5 3" xfId="159"/>
    <cellStyle name="60% - Ênfase5 4" xfId="160"/>
    <cellStyle name="60% - Ênfase5 5" xfId="161"/>
    <cellStyle name="60% - Ênfase5 6" xfId="162"/>
    <cellStyle name="60% - Ênfase5 7" xfId="163"/>
    <cellStyle name="60% - Ênfase5 8" xfId="164"/>
    <cellStyle name="60% - Ênfase5 9" xfId="165"/>
    <cellStyle name="60% - Ênfase6 10" xfId="166"/>
    <cellStyle name="60% - Ênfase6 11" xfId="167"/>
    <cellStyle name="60% - Ênfase6 12" xfId="168"/>
    <cellStyle name="60% - Ênfase6 2" xfId="169"/>
    <cellStyle name="60% - Ênfase6 3" xfId="170"/>
    <cellStyle name="60% - Ênfase6 4" xfId="171"/>
    <cellStyle name="60% - Ênfase6 5" xfId="172"/>
    <cellStyle name="60% - Ênfase6 6" xfId="173"/>
    <cellStyle name="60% - Ênfase6 7" xfId="174"/>
    <cellStyle name="60% - Ênfase6 8" xfId="175"/>
    <cellStyle name="60% - Ênfase6 9" xfId="176"/>
    <cellStyle name="Célula de Verificação 10" xfId="177"/>
    <cellStyle name="Célula de Verificação 11" xfId="178"/>
    <cellStyle name="Célula de Verificação 12" xfId="179"/>
    <cellStyle name="Célula de Verificação 2" xfId="180"/>
    <cellStyle name="Célula de Verificação 3" xfId="181"/>
    <cellStyle name="Célula de Verificação 4" xfId="182"/>
    <cellStyle name="Célula de Verificação 5" xfId="183"/>
    <cellStyle name="Célula de Verificação 6" xfId="184"/>
    <cellStyle name="Célula de Verificação 7" xfId="185"/>
    <cellStyle name="Célula de Verificação 8" xfId="186"/>
    <cellStyle name="Célula de Verificação 9" xfId="187"/>
    <cellStyle name="Ênfase1 10" xfId="188"/>
    <cellStyle name="Ênfase1 11" xfId="189"/>
    <cellStyle name="Ênfase1 12" xfId="190"/>
    <cellStyle name="Ênfase1 2" xfId="191"/>
    <cellStyle name="Ênfase1 3" xfId="192"/>
    <cellStyle name="Ênfase1 4" xfId="193"/>
    <cellStyle name="Ênfase1 5" xfId="194"/>
    <cellStyle name="Ênfase1 6" xfId="195"/>
    <cellStyle name="Ênfase1 7" xfId="196"/>
    <cellStyle name="Ênfase1 8" xfId="197"/>
    <cellStyle name="Ênfase1 9" xfId="198"/>
    <cellStyle name="Ênfase2 10" xfId="199"/>
    <cellStyle name="Ênfase2 11" xfId="200"/>
    <cellStyle name="Ênfase2 12" xfId="201"/>
    <cellStyle name="Ênfase2 2" xfId="202"/>
    <cellStyle name="Ênfase2 3" xfId="203"/>
    <cellStyle name="Ênfase2 4" xfId="204"/>
    <cellStyle name="Ênfase2 5" xfId="205"/>
    <cellStyle name="Ênfase2 6" xfId="206"/>
    <cellStyle name="Ênfase2 7" xfId="207"/>
    <cellStyle name="Ênfase2 8" xfId="208"/>
    <cellStyle name="Ênfase2 9" xfId="209"/>
    <cellStyle name="Ênfase3 10" xfId="210"/>
    <cellStyle name="Ênfase3 11" xfId="211"/>
    <cellStyle name="Ênfase3 12" xfId="212"/>
    <cellStyle name="Ênfase3 2" xfId="213"/>
    <cellStyle name="Ênfase3 3" xfId="214"/>
    <cellStyle name="Ênfase3 4" xfId="215"/>
    <cellStyle name="Ênfase3 5" xfId="216"/>
    <cellStyle name="Ênfase3 6" xfId="217"/>
    <cellStyle name="Ênfase3 7" xfId="218"/>
    <cellStyle name="Ênfase3 8" xfId="219"/>
    <cellStyle name="Ênfase3 9" xfId="220"/>
    <cellStyle name="Ênfase4 10" xfId="221"/>
    <cellStyle name="Ênfase4 11" xfId="222"/>
    <cellStyle name="Ênfase4 12" xfId="223"/>
    <cellStyle name="Ênfase4 2" xfId="224"/>
    <cellStyle name="Ênfase4 3" xfId="225"/>
    <cellStyle name="Ênfase4 4" xfId="226"/>
    <cellStyle name="Ênfase4 5" xfId="227"/>
    <cellStyle name="Ênfase4 6" xfId="228"/>
    <cellStyle name="Ênfase4 7" xfId="229"/>
    <cellStyle name="Ênfase4 8" xfId="230"/>
    <cellStyle name="Ênfase4 9" xfId="231"/>
    <cellStyle name="Ênfase5 10" xfId="232"/>
    <cellStyle name="Ênfase5 11" xfId="233"/>
    <cellStyle name="Ênfase5 12" xfId="234"/>
    <cellStyle name="Ênfase5 2" xfId="235"/>
    <cellStyle name="Ênfase5 3" xfId="236"/>
    <cellStyle name="Ênfase5 4" xfId="237"/>
    <cellStyle name="Ênfase5 5" xfId="238"/>
    <cellStyle name="Ênfase5 6" xfId="239"/>
    <cellStyle name="Ênfase5 7" xfId="240"/>
    <cellStyle name="Ênfase5 8" xfId="241"/>
    <cellStyle name="Ênfase5 9" xfId="242"/>
    <cellStyle name="Ênfase6 10" xfId="243"/>
    <cellStyle name="Ênfase6 11" xfId="244"/>
    <cellStyle name="Ênfase6 12" xfId="245"/>
    <cellStyle name="Ênfase6 2" xfId="246"/>
    <cellStyle name="Ênfase6 3" xfId="247"/>
    <cellStyle name="Ênfase6 4" xfId="248"/>
    <cellStyle name="Ênfase6 5" xfId="249"/>
    <cellStyle name="Ênfase6 6" xfId="250"/>
    <cellStyle name="Ênfase6 7" xfId="251"/>
    <cellStyle name="Ênfase6 8" xfId="252"/>
    <cellStyle name="Ênfase6 9" xfId="253"/>
    <cellStyle name="Hiperlink" xfId="1737" builtinId="8"/>
    <cellStyle name="Hiperlink 2" xfId="254"/>
    <cellStyle name="Normal" xfId="0" builtinId="0"/>
    <cellStyle name="Normal 10" xfId="255"/>
    <cellStyle name="Normal 10 10" xfId="256"/>
    <cellStyle name="Normal 10 100" xfId="257"/>
    <cellStyle name="Normal 10 101" xfId="258"/>
    <cellStyle name="Normal 10 102" xfId="259"/>
    <cellStyle name="Normal 10 103" xfId="260"/>
    <cellStyle name="Normal 10 104" xfId="261"/>
    <cellStyle name="Normal 10 105" xfId="262"/>
    <cellStyle name="Normal 10 106" xfId="263"/>
    <cellStyle name="Normal 10 107" xfId="264"/>
    <cellStyle name="Normal 10 108" xfId="265"/>
    <cellStyle name="Normal 10 109" xfId="266"/>
    <cellStyle name="Normal 10 11" xfId="267"/>
    <cellStyle name="Normal 10 110" xfId="268"/>
    <cellStyle name="Normal 10 111" xfId="269"/>
    <cellStyle name="Normal 10 112" xfId="270"/>
    <cellStyle name="Normal 10 113" xfId="271"/>
    <cellStyle name="Normal 10 12" xfId="272"/>
    <cellStyle name="Normal 10 13" xfId="273"/>
    <cellStyle name="Normal 10 14" xfId="274"/>
    <cellStyle name="Normal 10 15" xfId="275"/>
    <cellStyle name="Normal 10 16" xfId="276"/>
    <cellStyle name="Normal 10 17" xfId="277"/>
    <cellStyle name="Normal 10 18" xfId="278"/>
    <cellStyle name="Normal 10 19" xfId="279"/>
    <cellStyle name="Normal 10 2" xfId="280"/>
    <cellStyle name="Normal 10 20" xfId="281"/>
    <cellStyle name="Normal 10 21" xfId="282"/>
    <cellStyle name="Normal 10 22" xfId="283"/>
    <cellStyle name="Normal 10 23" xfId="284"/>
    <cellStyle name="Normal 10 24" xfId="285"/>
    <cellStyle name="Normal 10 25" xfId="286"/>
    <cellStyle name="Normal 10 26" xfId="287"/>
    <cellStyle name="Normal 10 27" xfId="288"/>
    <cellStyle name="Normal 10 28" xfId="289"/>
    <cellStyle name="Normal 10 29" xfId="290"/>
    <cellStyle name="Normal 10 3" xfId="291"/>
    <cellStyle name="Normal 10 30" xfId="292"/>
    <cellStyle name="Normal 10 31" xfId="293"/>
    <cellStyle name="Normal 10 32" xfId="294"/>
    <cellStyle name="Normal 10 33" xfId="295"/>
    <cellStyle name="Normal 10 34" xfId="296"/>
    <cellStyle name="Normal 10 35" xfId="297"/>
    <cellStyle name="Normal 10 36" xfId="298"/>
    <cellStyle name="Normal 10 37" xfId="299"/>
    <cellStyle name="Normal 10 38" xfId="300"/>
    <cellStyle name="Normal 10 39" xfId="301"/>
    <cellStyle name="Normal 10 4" xfId="302"/>
    <cellStyle name="Normal 10 40" xfId="303"/>
    <cellStyle name="Normal 10 41" xfId="304"/>
    <cellStyle name="Normal 10 42" xfId="305"/>
    <cellStyle name="Normal 10 43" xfId="306"/>
    <cellStyle name="Normal 10 44" xfId="307"/>
    <cellStyle name="Normal 10 45" xfId="308"/>
    <cellStyle name="Normal 10 46" xfId="309"/>
    <cellStyle name="Normal 10 47" xfId="310"/>
    <cellStyle name="Normal 10 48" xfId="311"/>
    <cellStyle name="Normal 10 49" xfId="312"/>
    <cellStyle name="Normal 10 5" xfId="313"/>
    <cellStyle name="Normal 10 50" xfId="314"/>
    <cellStyle name="Normal 10 51" xfId="315"/>
    <cellStyle name="Normal 10 52" xfId="316"/>
    <cellStyle name="Normal 10 53" xfId="317"/>
    <cellStyle name="Normal 10 54" xfId="318"/>
    <cellStyle name="Normal 10 55" xfId="319"/>
    <cellStyle name="Normal 10 56" xfId="320"/>
    <cellStyle name="Normal 10 57" xfId="321"/>
    <cellStyle name="Normal 10 58" xfId="322"/>
    <cellStyle name="Normal 10 59" xfId="323"/>
    <cellStyle name="Normal 10 6" xfId="324"/>
    <cellStyle name="Normal 10 60" xfId="325"/>
    <cellStyle name="Normal 10 61" xfId="326"/>
    <cellStyle name="Normal 10 62" xfId="327"/>
    <cellStyle name="Normal 10 63" xfId="328"/>
    <cellStyle name="Normal 10 64" xfId="329"/>
    <cellStyle name="Normal 10 65" xfId="330"/>
    <cellStyle name="Normal 10 66" xfId="331"/>
    <cellStyle name="Normal 10 67" xfId="332"/>
    <cellStyle name="Normal 10 68" xfId="333"/>
    <cellStyle name="Normal 10 69" xfId="334"/>
    <cellStyle name="Normal 10 7" xfId="335"/>
    <cellStyle name="Normal 10 70" xfId="336"/>
    <cellStyle name="Normal 10 71" xfId="337"/>
    <cellStyle name="Normal 10 72" xfId="338"/>
    <cellStyle name="Normal 10 73" xfId="339"/>
    <cellStyle name="Normal 10 74" xfId="340"/>
    <cellStyle name="Normal 10 75" xfId="341"/>
    <cellStyle name="Normal 10 76" xfId="342"/>
    <cellStyle name="Normal 10 77" xfId="343"/>
    <cellStyle name="Normal 10 78" xfId="344"/>
    <cellStyle name="Normal 10 79" xfId="345"/>
    <cellStyle name="Normal 10 8" xfId="346"/>
    <cellStyle name="Normal 10 80" xfId="347"/>
    <cellStyle name="Normal 10 81" xfId="348"/>
    <cellStyle name="Normal 10 82" xfId="349"/>
    <cellStyle name="Normal 10 83" xfId="350"/>
    <cellStyle name="Normal 10 84" xfId="351"/>
    <cellStyle name="Normal 10 85" xfId="352"/>
    <cellStyle name="Normal 10 86" xfId="353"/>
    <cellStyle name="Normal 10 87" xfId="354"/>
    <cellStyle name="Normal 10 88" xfId="355"/>
    <cellStyle name="Normal 10 89" xfId="356"/>
    <cellStyle name="Normal 10 9" xfId="357"/>
    <cellStyle name="Normal 10 90" xfId="358"/>
    <cellStyle name="Normal 10 91" xfId="359"/>
    <cellStyle name="Normal 10 92" xfId="360"/>
    <cellStyle name="Normal 10 93" xfId="361"/>
    <cellStyle name="Normal 10 94" xfId="362"/>
    <cellStyle name="Normal 10 95" xfId="363"/>
    <cellStyle name="Normal 10 96" xfId="364"/>
    <cellStyle name="Normal 10 97" xfId="365"/>
    <cellStyle name="Normal 10 98" xfId="366"/>
    <cellStyle name="Normal 10 99" xfId="367"/>
    <cellStyle name="Normal 100" xfId="368"/>
    <cellStyle name="Normal 101" xfId="369"/>
    <cellStyle name="Normal 102" xfId="370"/>
    <cellStyle name="Normal 103" xfId="371"/>
    <cellStyle name="Normal 104" xfId="372"/>
    <cellStyle name="Normal 105" xfId="373"/>
    <cellStyle name="Normal 106" xfId="374"/>
    <cellStyle name="Normal 107" xfId="375"/>
    <cellStyle name="Normal 108" xfId="376"/>
    <cellStyle name="Normal 109" xfId="377"/>
    <cellStyle name="Normal 11" xfId="378"/>
    <cellStyle name="Normal 110" xfId="379"/>
    <cellStyle name="Normal 111" xfId="380"/>
    <cellStyle name="Normal 112" xfId="381"/>
    <cellStyle name="Normal 113" xfId="382"/>
    <cellStyle name="Normal 114" xfId="383"/>
    <cellStyle name="Normal 115" xfId="384"/>
    <cellStyle name="Normal 116" xfId="385"/>
    <cellStyle name="Normal 117" xfId="386"/>
    <cellStyle name="Normal 118" xfId="387"/>
    <cellStyle name="Normal 119" xfId="388"/>
    <cellStyle name="Normal 12" xfId="389"/>
    <cellStyle name="Normal 120" xfId="390"/>
    <cellStyle name="Normal 121" xfId="391"/>
    <cellStyle name="Normal 122" xfId="392"/>
    <cellStyle name="Normal 123" xfId="393"/>
    <cellStyle name="Normal 124" xfId="394"/>
    <cellStyle name="Normal 125" xfId="395"/>
    <cellStyle name="Normal 126" xfId="396"/>
    <cellStyle name="Normal 127" xfId="397"/>
    <cellStyle name="Normal 128" xfId="398"/>
    <cellStyle name="Normal 129" xfId="399"/>
    <cellStyle name="Normal 13" xfId="400"/>
    <cellStyle name="Normal 130" xfId="401"/>
    <cellStyle name="Normal 131" xfId="402"/>
    <cellStyle name="Normal 132" xfId="403"/>
    <cellStyle name="Normal 133" xfId="404"/>
    <cellStyle name="Normal 134" xfId="405"/>
    <cellStyle name="Normal 135" xfId="406"/>
    <cellStyle name="Normal 136" xfId="407"/>
    <cellStyle name="Normal 137" xfId="408"/>
    <cellStyle name="Normal 14" xfId="409"/>
    <cellStyle name="Normal 15" xfId="410"/>
    <cellStyle name="Normal 16" xfId="411"/>
    <cellStyle name="Normal 17" xfId="412"/>
    <cellStyle name="Normal 18" xfId="413"/>
    <cellStyle name="Normal 19" xfId="414"/>
    <cellStyle name="Normal 2" xfId="415"/>
    <cellStyle name="Normal 2 10" xfId="416"/>
    <cellStyle name="Normal 2 11" xfId="417"/>
    <cellStyle name="Normal 2 12" xfId="418"/>
    <cellStyle name="Normal 2 13" xfId="419"/>
    <cellStyle name="Normal 2 14" xfId="420"/>
    <cellStyle name="Normal 2 15" xfId="421"/>
    <cellStyle name="Normal 2 16" xfId="422"/>
    <cellStyle name="Normal 2 17" xfId="423"/>
    <cellStyle name="Normal 2 18" xfId="424"/>
    <cellStyle name="Normal 2 2" xfId="425"/>
    <cellStyle name="Normal 2 2 10" xfId="426"/>
    <cellStyle name="Normal 2 2 100" xfId="427"/>
    <cellStyle name="Normal 2 2 101" xfId="428"/>
    <cellStyle name="Normal 2 2 102" xfId="429"/>
    <cellStyle name="Normal 2 2 103" xfId="430"/>
    <cellStyle name="Normal 2 2 104" xfId="431"/>
    <cellStyle name="Normal 2 2 105" xfId="432"/>
    <cellStyle name="Normal 2 2 106" xfId="433"/>
    <cellStyle name="Normal 2 2 107" xfId="434"/>
    <cellStyle name="Normal 2 2 108" xfId="435"/>
    <cellStyle name="Normal 2 2 109" xfId="436"/>
    <cellStyle name="Normal 2 2 11" xfId="437"/>
    <cellStyle name="Normal 2 2 110" xfId="438"/>
    <cellStyle name="Normal 2 2 111" xfId="439"/>
    <cellStyle name="Normal 2 2 112" xfId="440"/>
    <cellStyle name="Normal 2 2 113" xfId="441"/>
    <cellStyle name="Normal 2 2 12" xfId="442"/>
    <cellStyle name="Normal 2 2 13" xfId="443"/>
    <cellStyle name="Normal 2 2 14" xfId="444"/>
    <cellStyle name="Normal 2 2 15" xfId="445"/>
    <cellStyle name="Normal 2 2 16" xfId="446"/>
    <cellStyle name="Normal 2 2 17" xfId="447"/>
    <cellStyle name="Normal 2 2 18" xfId="448"/>
    <cellStyle name="Normal 2 2 19" xfId="449"/>
    <cellStyle name="Normal 2 2 2" xfId="450"/>
    <cellStyle name="Normal 2 2 20" xfId="451"/>
    <cellStyle name="Normal 2 2 21" xfId="452"/>
    <cellStyle name="Normal 2 2 22" xfId="453"/>
    <cellStyle name="Normal 2 2 23" xfId="454"/>
    <cellStyle name="Normal 2 2 24" xfId="455"/>
    <cellStyle name="Normal 2 2 25" xfId="456"/>
    <cellStyle name="Normal 2 2 26" xfId="457"/>
    <cellStyle name="Normal 2 2 27" xfId="458"/>
    <cellStyle name="Normal 2 2 28" xfId="459"/>
    <cellStyle name="Normal 2 2 29" xfId="460"/>
    <cellStyle name="Normal 2 2 3" xfId="461"/>
    <cellStyle name="Normal 2 2 30" xfId="462"/>
    <cellStyle name="Normal 2 2 31" xfId="463"/>
    <cellStyle name="Normal 2 2 32" xfId="464"/>
    <cellStyle name="Normal 2 2 33" xfId="465"/>
    <cellStyle name="Normal 2 2 34" xfId="466"/>
    <cellStyle name="Normal 2 2 35" xfId="467"/>
    <cellStyle name="Normal 2 2 36" xfId="468"/>
    <cellStyle name="Normal 2 2 37" xfId="469"/>
    <cellStyle name="Normal 2 2 38" xfId="470"/>
    <cellStyle name="Normal 2 2 39" xfId="471"/>
    <cellStyle name="Normal 2 2 4" xfId="472"/>
    <cellStyle name="Normal 2 2 40" xfId="473"/>
    <cellStyle name="Normal 2 2 41" xfId="474"/>
    <cellStyle name="Normal 2 2 42" xfId="475"/>
    <cellStyle name="Normal 2 2 43" xfId="476"/>
    <cellStyle name="Normal 2 2 44" xfId="477"/>
    <cellStyle name="Normal 2 2 45" xfId="478"/>
    <cellStyle name="Normal 2 2 46" xfId="479"/>
    <cellStyle name="Normal 2 2 47" xfId="480"/>
    <cellStyle name="Normal 2 2 48" xfId="481"/>
    <cellStyle name="Normal 2 2 49" xfId="482"/>
    <cellStyle name="Normal 2 2 5" xfId="483"/>
    <cellStyle name="Normal 2 2 50" xfId="484"/>
    <cellStyle name="Normal 2 2 51" xfId="485"/>
    <cellStyle name="Normal 2 2 52" xfId="486"/>
    <cellStyle name="Normal 2 2 53" xfId="487"/>
    <cellStyle name="Normal 2 2 54" xfId="488"/>
    <cellStyle name="Normal 2 2 55" xfId="489"/>
    <cellStyle name="Normal 2 2 56" xfId="490"/>
    <cellStyle name="Normal 2 2 57" xfId="491"/>
    <cellStyle name="Normal 2 2 58" xfId="492"/>
    <cellStyle name="Normal 2 2 59" xfId="493"/>
    <cellStyle name="Normal 2 2 6" xfId="494"/>
    <cellStyle name="Normal 2 2 60" xfId="495"/>
    <cellStyle name="Normal 2 2 61" xfId="496"/>
    <cellStyle name="Normal 2 2 62" xfId="497"/>
    <cellStyle name="Normal 2 2 63" xfId="498"/>
    <cellStyle name="Normal 2 2 64" xfId="499"/>
    <cellStyle name="Normal 2 2 65" xfId="500"/>
    <cellStyle name="Normal 2 2 66" xfId="501"/>
    <cellStyle name="Normal 2 2 67" xfId="502"/>
    <cellStyle name="Normal 2 2 68" xfId="503"/>
    <cellStyle name="Normal 2 2 69" xfId="504"/>
    <cellStyle name="Normal 2 2 7" xfId="505"/>
    <cellStyle name="Normal 2 2 70" xfId="506"/>
    <cellStyle name="Normal 2 2 71" xfId="507"/>
    <cellStyle name="Normal 2 2 72" xfId="508"/>
    <cellStyle name="Normal 2 2 73" xfId="509"/>
    <cellStyle name="Normal 2 2 74" xfId="510"/>
    <cellStyle name="Normal 2 2 75" xfId="511"/>
    <cellStyle name="Normal 2 2 76" xfId="512"/>
    <cellStyle name="Normal 2 2 77" xfId="513"/>
    <cellStyle name="Normal 2 2 78" xfId="514"/>
    <cellStyle name="Normal 2 2 79" xfId="515"/>
    <cellStyle name="Normal 2 2 8" xfId="516"/>
    <cellStyle name="Normal 2 2 80" xfId="517"/>
    <cellStyle name="Normal 2 2 81" xfId="518"/>
    <cellStyle name="Normal 2 2 82" xfId="519"/>
    <cellStyle name="Normal 2 2 83" xfId="520"/>
    <cellStyle name="Normal 2 2 84" xfId="521"/>
    <cellStyle name="Normal 2 2 85" xfId="522"/>
    <cellStyle name="Normal 2 2 86" xfId="523"/>
    <cellStyle name="Normal 2 2 87" xfId="524"/>
    <cellStyle name="Normal 2 2 88" xfId="525"/>
    <cellStyle name="Normal 2 2 89" xfId="526"/>
    <cellStyle name="Normal 2 2 9" xfId="527"/>
    <cellStyle name="Normal 2 2 90" xfId="528"/>
    <cellStyle name="Normal 2 2 91" xfId="529"/>
    <cellStyle name="Normal 2 2 92" xfId="530"/>
    <cellStyle name="Normal 2 2 93" xfId="531"/>
    <cellStyle name="Normal 2 2 94" xfId="532"/>
    <cellStyle name="Normal 2 2 95" xfId="533"/>
    <cellStyle name="Normal 2 2 96" xfId="534"/>
    <cellStyle name="Normal 2 2 97" xfId="535"/>
    <cellStyle name="Normal 2 2 98" xfId="536"/>
    <cellStyle name="Normal 2 2 99" xfId="537"/>
    <cellStyle name="Normal 2 3" xfId="538"/>
    <cellStyle name="Normal 2 3 10" xfId="539"/>
    <cellStyle name="Normal 2 3 100" xfId="540"/>
    <cellStyle name="Normal 2 3 101" xfId="541"/>
    <cellStyle name="Normal 2 3 102" xfId="542"/>
    <cellStyle name="Normal 2 3 103" xfId="543"/>
    <cellStyle name="Normal 2 3 104" xfId="544"/>
    <cellStyle name="Normal 2 3 105" xfId="545"/>
    <cellStyle name="Normal 2 3 106" xfId="546"/>
    <cellStyle name="Normal 2 3 107" xfId="547"/>
    <cellStyle name="Normal 2 3 108" xfId="548"/>
    <cellStyle name="Normal 2 3 109" xfId="549"/>
    <cellStyle name="Normal 2 3 11" xfId="550"/>
    <cellStyle name="Normal 2 3 110" xfId="551"/>
    <cellStyle name="Normal 2 3 111" xfId="552"/>
    <cellStyle name="Normal 2 3 112" xfId="553"/>
    <cellStyle name="Normal 2 3 113" xfId="554"/>
    <cellStyle name="Normal 2 3 12" xfId="555"/>
    <cellStyle name="Normal 2 3 13" xfId="556"/>
    <cellStyle name="Normal 2 3 14" xfId="557"/>
    <cellStyle name="Normal 2 3 15" xfId="558"/>
    <cellStyle name="Normal 2 3 16" xfId="559"/>
    <cellStyle name="Normal 2 3 17" xfId="560"/>
    <cellStyle name="Normal 2 3 18" xfId="561"/>
    <cellStyle name="Normal 2 3 19" xfId="562"/>
    <cellStyle name="Normal 2 3 2" xfId="563"/>
    <cellStyle name="Normal 2 3 20" xfId="564"/>
    <cellStyle name="Normal 2 3 21" xfId="565"/>
    <cellStyle name="Normal 2 3 22" xfId="566"/>
    <cellStyle name="Normal 2 3 23" xfId="567"/>
    <cellStyle name="Normal 2 3 24" xfId="568"/>
    <cellStyle name="Normal 2 3 25" xfId="569"/>
    <cellStyle name="Normal 2 3 26" xfId="570"/>
    <cellStyle name="Normal 2 3 27" xfId="571"/>
    <cellStyle name="Normal 2 3 28" xfId="572"/>
    <cellStyle name="Normal 2 3 29" xfId="573"/>
    <cellStyle name="Normal 2 3 3" xfId="574"/>
    <cellStyle name="Normal 2 3 30" xfId="575"/>
    <cellStyle name="Normal 2 3 31" xfId="576"/>
    <cellStyle name="Normal 2 3 32" xfId="577"/>
    <cellStyle name="Normal 2 3 33" xfId="578"/>
    <cellStyle name="Normal 2 3 34" xfId="579"/>
    <cellStyle name="Normal 2 3 35" xfId="580"/>
    <cellStyle name="Normal 2 3 36" xfId="581"/>
    <cellStyle name="Normal 2 3 37" xfId="582"/>
    <cellStyle name="Normal 2 3 38" xfId="583"/>
    <cellStyle name="Normal 2 3 39" xfId="584"/>
    <cellStyle name="Normal 2 3 4" xfId="585"/>
    <cellStyle name="Normal 2 3 40" xfId="586"/>
    <cellStyle name="Normal 2 3 41" xfId="587"/>
    <cellStyle name="Normal 2 3 42" xfId="588"/>
    <cellStyle name="Normal 2 3 43" xfId="589"/>
    <cellStyle name="Normal 2 3 44" xfId="590"/>
    <cellStyle name="Normal 2 3 45" xfId="591"/>
    <cellStyle name="Normal 2 3 46" xfId="592"/>
    <cellStyle name="Normal 2 3 47" xfId="593"/>
    <cellStyle name="Normal 2 3 48" xfId="594"/>
    <cellStyle name="Normal 2 3 49" xfId="595"/>
    <cellStyle name="Normal 2 3 5" xfId="596"/>
    <cellStyle name="Normal 2 3 50" xfId="597"/>
    <cellStyle name="Normal 2 3 51" xfId="598"/>
    <cellStyle name="Normal 2 3 52" xfId="599"/>
    <cellStyle name="Normal 2 3 53" xfId="600"/>
    <cellStyle name="Normal 2 3 54" xfId="601"/>
    <cellStyle name="Normal 2 3 55" xfId="602"/>
    <cellStyle name="Normal 2 3 56" xfId="603"/>
    <cellStyle name="Normal 2 3 57" xfId="604"/>
    <cellStyle name="Normal 2 3 58" xfId="605"/>
    <cellStyle name="Normal 2 3 59" xfId="606"/>
    <cellStyle name="Normal 2 3 6" xfId="607"/>
    <cellStyle name="Normal 2 3 60" xfId="608"/>
    <cellStyle name="Normal 2 3 61" xfId="609"/>
    <cellStyle name="Normal 2 3 62" xfId="610"/>
    <cellStyle name="Normal 2 3 63" xfId="611"/>
    <cellStyle name="Normal 2 3 64" xfId="612"/>
    <cellStyle name="Normal 2 3 65" xfId="613"/>
    <cellStyle name="Normal 2 3 66" xfId="614"/>
    <cellStyle name="Normal 2 3 67" xfId="615"/>
    <cellStyle name="Normal 2 3 68" xfId="616"/>
    <cellStyle name="Normal 2 3 69" xfId="617"/>
    <cellStyle name="Normal 2 3 7" xfId="618"/>
    <cellStyle name="Normal 2 3 70" xfId="619"/>
    <cellStyle name="Normal 2 3 71" xfId="620"/>
    <cellStyle name="Normal 2 3 72" xfId="621"/>
    <cellStyle name="Normal 2 3 73" xfId="622"/>
    <cellStyle name="Normal 2 3 74" xfId="623"/>
    <cellStyle name="Normal 2 3 75" xfId="624"/>
    <cellStyle name="Normal 2 3 76" xfId="625"/>
    <cellStyle name="Normal 2 3 77" xfId="626"/>
    <cellStyle name="Normal 2 3 78" xfId="627"/>
    <cellStyle name="Normal 2 3 79" xfId="628"/>
    <cellStyle name="Normal 2 3 8" xfId="629"/>
    <cellStyle name="Normal 2 3 80" xfId="630"/>
    <cellStyle name="Normal 2 3 81" xfId="631"/>
    <cellStyle name="Normal 2 3 82" xfId="632"/>
    <cellStyle name="Normal 2 3 83" xfId="633"/>
    <cellStyle name="Normal 2 3 84" xfId="634"/>
    <cellStyle name="Normal 2 3 85" xfId="635"/>
    <cellStyle name="Normal 2 3 86" xfId="636"/>
    <cellStyle name="Normal 2 3 87" xfId="637"/>
    <cellStyle name="Normal 2 3 88" xfId="638"/>
    <cellStyle name="Normal 2 3 89" xfId="639"/>
    <cellStyle name="Normal 2 3 9" xfId="640"/>
    <cellStyle name="Normal 2 3 90" xfId="641"/>
    <cellStyle name="Normal 2 3 91" xfId="642"/>
    <cellStyle name="Normal 2 3 92" xfId="643"/>
    <cellStyle name="Normal 2 3 93" xfId="644"/>
    <cellStyle name="Normal 2 3 94" xfId="645"/>
    <cellStyle name="Normal 2 3 95" xfId="646"/>
    <cellStyle name="Normal 2 3 96" xfId="647"/>
    <cellStyle name="Normal 2 3 97" xfId="648"/>
    <cellStyle name="Normal 2 3 98" xfId="649"/>
    <cellStyle name="Normal 2 3 99" xfId="650"/>
    <cellStyle name="Normal 2 4" xfId="651"/>
    <cellStyle name="Normal 2 4 10" xfId="652"/>
    <cellStyle name="Normal 2 4 100" xfId="653"/>
    <cellStyle name="Normal 2 4 101" xfId="654"/>
    <cellStyle name="Normal 2 4 102" xfId="655"/>
    <cellStyle name="Normal 2 4 103" xfId="656"/>
    <cellStyle name="Normal 2 4 104" xfId="657"/>
    <cellStyle name="Normal 2 4 105" xfId="658"/>
    <cellStyle name="Normal 2 4 106" xfId="659"/>
    <cellStyle name="Normal 2 4 107" xfId="660"/>
    <cellStyle name="Normal 2 4 108" xfId="661"/>
    <cellStyle name="Normal 2 4 109" xfId="662"/>
    <cellStyle name="Normal 2 4 11" xfId="663"/>
    <cellStyle name="Normal 2 4 110" xfId="664"/>
    <cellStyle name="Normal 2 4 111" xfId="665"/>
    <cellStyle name="Normal 2 4 112" xfId="666"/>
    <cellStyle name="Normal 2 4 113" xfId="667"/>
    <cellStyle name="Normal 2 4 12" xfId="668"/>
    <cellStyle name="Normal 2 4 13" xfId="669"/>
    <cellStyle name="Normal 2 4 14" xfId="670"/>
    <cellStyle name="Normal 2 4 15" xfId="671"/>
    <cellStyle name="Normal 2 4 16" xfId="672"/>
    <cellStyle name="Normal 2 4 17" xfId="673"/>
    <cellStyle name="Normal 2 4 18" xfId="674"/>
    <cellStyle name="Normal 2 4 19" xfId="675"/>
    <cellStyle name="Normal 2 4 2" xfId="676"/>
    <cellStyle name="Normal 2 4 20" xfId="677"/>
    <cellStyle name="Normal 2 4 21" xfId="678"/>
    <cellStyle name="Normal 2 4 22" xfId="679"/>
    <cellStyle name="Normal 2 4 23" xfId="680"/>
    <cellStyle name="Normal 2 4 24" xfId="681"/>
    <cellStyle name="Normal 2 4 25" xfId="682"/>
    <cellStyle name="Normal 2 4 26" xfId="683"/>
    <cellStyle name="Normal 2 4 27" xfId="684"/>
    <cellStyle name="Normal 2 4 28" xfId="685"/>
    <cellStyle name="Normal 2 4 29" xfId="686"/>
    <cellStyle name="Normal 2 4 3" xfId="687"/>
    <cellStyle name="Normal 2 4 30" xfId="688"/>
    <cellStyle name="Normal 2 4 31" xfId="689"/>
    <cellStyle name="Normal 2 4 32" xfId="690"/>
    <cellStyle name="Normal 2 4 33" xfId="691"/>
    <cellStyle name="Normal 2 4 34" xfId="692"/>
    <cellStyle name="Normal 2 4 35" xfId="693"/>
    <cellStyle name="Normal 2 4 36" xfId="694"/>
    <cellStyle name="Normal 2 4 37" xfId="695"/>
    <cellStyle name="Normal 2 4 38" xfId="696"/>
    <cellStyle name="Normal 2 4 39" xfId="697"/>
    <cellStyle name="Normal 2 4 4" xfId="698"/>
    <cellStyle name="Normal 2 4 40" xfId="699"/>
    <cellStyle name="Normal 2 4 41" xfId="700"/>
    <cellStyle name="Normal 2 4 42" xfId="701"/>
    <cellStyle name="Normal 2 4 43" xfId="702"/>
    <cellStyle name="Normal 2 4 44" xfId="703"/>
    <cellStyle name="Normal 2 4 45" xfId="704"/>
    <cellStyle name="Normal 2 4 46" xfId="705"/>
    <cellStyle name="Normal 2 4 47" xfId="706"/>
    <cellStyle name="Normal 2 4 48" xfId="707"/>
    <cellStyle name="Normal 2 4 49" xfId="708"/>
    <cellStyle name="Normal 2 4 5" xfId="709"/>
    <cellStyle name="Normal 2 4 50" xfId="710"/>
    <cellStyle name="Normal 2 4 51" xfId="711"/>
    <cellStyle name="Normal 2 4 52" xfId="712"/>
    <cellStyle name="Normal 2 4 53" xfId="713"/>
    <cellStyle name="Normal 2 4 54" xfId="714"/>
    <cellStyle name="Normal 2 4 55" xfId="715"/>
    <cellStyle name="Normal 2 4 56" xfId="716"/>
    <cellStyle name="Normal 2 4 57" xfId="717"/>
    <cellStyle name="Normal 2 4 58" xfId="718"/>
    <cellStyle name="Normal 2 4 59" xfId="719"/>
    <cellStyle name="Normal 2 4 6" xfId="720"/>
    <cellStyle name="Normal 2 4 60" xfId="721"/>
    <cellStyle name="Normal 2 4 61" xfId="722"/>
    <cellStyle name="Normal 2 4 62" xfId="723"/>
    <cellStyle name="Normal 2 4 63" xfId="724"/>
    <cellStyle name="Normal 2 4 64" xfId="725"/>
    <cellStyle name="Normal 2 4 65" xfId="726"/>
    <cellStyle name="Normal 2 4 66" xfId="727"/>
    <cellStyle name="Normal 2 4 67" xfId="728"/>
    <cellStyle name="Normal 2 4 68" xfId="729"/>
    <cellStyle name="Normal 2 4 69" xfId="730"/>
    <cellStyle name="Normal 2 4 7" xfId="731"/>
    <cellStyle name="Normal 2 4 70" xfId="732"/>
    <cellStyle name="Normal 2 4 71" xfId="733"/>
    <cellStyle name="Normal 2 4 72" xfId="734"/>
    <cellStyle name="Normal 2 4 73" xfId="735"/>
    <cellStyle name="Normal 2 4 74" xfId="736"/>
    <cellStyle name="Normal 2 4 75" xfId="737"/>
    <cellStyle name="Normal 2 4 76" xfId="738"/>
    <cellStyle name="Normal 2 4 77" xfId="739"/>
    <cellStyle name="Normal 2 4 78" xfId="740"/>
    <cellStyle name="Normal 2 4 79" xfId="741"/>
    <cellStyle name="Normal 2 4 8" xfId="742"/>
    <cellStyle name="Normal 2 4 80" xfId="743"/>
    <cellStyle name="Normal 2 4 81" xfId="744"/>
    <cellStyle name="Normal 2 4 82" xfId="745"/>
    <cellStyle name="Normal 2 4 83" xfId="746"/>
    <cellStyle name="Normal 2 4 84" xfId="747"/>
    <cellStyle name="Normal 2 4 85" xfId="748"/>
    <cellStyle name="Normal 2 4 86" xfId="749"/>
    <cellStyle name="Normal 2 4 87" xfId="750"/>
    <cellStyle name="Normal 2 4 88" xfId="751"/>
    <cellStyle name="Normal 2 4 89" xfId="752"/>
    <cellStyle name="Normal 2 4 9" xfId="753"/>
    <cellStyle name="Normal 2 4 90" xfId="754"/>
    <cellStyle name="Normal 2 4 91" xfId="755"/>
    <cellStyle name="Normal 2 4 92" xfId="756"/>
    <cellStyle name="Normal 2 4 93" xfId="757"/>
    <cellStyle name="Normal 2 4 94" xfId="758"/>
    <cellStyle name="Normal 2 4 95" xfId="759"/>
    <cellStyle name="Normal 2 4 96" xfId="760"/>
    <cellStyle name="Normal 2 4 97" xfId="761"/>
    <cellStyle name="Normal 2 4 98" xfId="762"/>
    <cellStyle name="Normal 2 4 99" xfId="763"/>
    <cellStyle name="Normal 2 5" xfId="764"/>
    <cellStyle name="Normal 2 5 10" xfId="765"/>
    <cellStyle name="Normal 2 5 100" xfId="766"/>
    <cellStyle name="Normal 2 5 101" xfId="767"/>
    <cellStyle name="Normal 2 5 102" xfId="768"/>
    <cellStyle name="Normal 2 5 103" xfId="769"/>
    <cellStyle name="Normal 2 5 104" xfId="770"/>
    <cellStyle name="Normal 2 5 105" xfId="771"/>
    <cellStyle name="Normal 2 5 106" xfId="772"/>
    <cellStyle name="Normal 2 5 107" xfId="773"/>
    <cellStyle name="Normal 2 5 108" xfId="774"/>
    <cellStyle name="Normal 2 5 109" xfId="775"/>
    <cellStyle name="Normal 2 5 11" xfId="776"/>
    <cellStyle name="Normal 2 5 110" xfId="777"/>
    <cellStyle name="Normal 2 5 111" xfId="778"/>
    <cellStyle name="Normal 2 5 112" xfId="779"/>
    <cellStyle name="Normal 2 5 113" xfId="780"/>
    <cellStyle name="Normal 2 5 12" xfId="781"/>
    <cellStyle name="Normal 2 5 13" xfId="782"/>
    <cellStyle name="Normal 2 5 14" xfId="783"/>
    <cellStyle name="Normal 2 5 15" xfId="784"/>
    <cellStyle name="Normal 2 5 16" xfId="785"/>
    <cellStyle name="Normal 2 5 17" xfId="786"/>
    <cellStyle name="Normal 2 5 18" xfId="787"/>
    <cellStyle name="Normal 2 5 19" xfId="788"/>
    <cellStyle name="Normal 2 5 2" xfId="789"/>
    <cellStyle name="Normal 2 5 20" xfId="790"/>
    <cellStyle name="Normal 2 5 21" xfId="791"/>
    <cellStyle name="Normal 2 5 22" xfId="792"/>
    <cellStyle name="Normal 2 5 23" xfId="793"/>
    <cellStyle name="Normal 2 5 24" xfId="794"/>
    <cellStyle name="Normal 2 5 25" xfId="795"/>
    <cellStyle name="Normal 2 5 26" xfId="796"/>
    <cellStyle name="Normal 2 5 27" xfId="797"/>
    <cellStyle name="Normal 2 5 28" xfId="798"/>
    <cellStyle name="Normal 2 5 29" xfId="799"/>
    <cellStyle name="Normal 2 5 3" xfId="800"/>
    <cellStyle name="Normal 2 5 30" xfId="801"/>
    <cellStyle name="Normal 2 5 31" xfId="802"/>
    <cellStyle name="Normal 2 5 32" xfId="803"/>
    <cellStyle name="Normal 2 5 33" xfId="804"/>
    <cellStyle name="Normal 2 5 34" xfId="805"/>
    <cellStyle name="Normal 2 5 35" xfId="806"/>
    <cellStyle name="Normal 2 5 36" xfId="807"/>
    <cellStyle name="Normal 2 5 37" xfId="808"/>
    <cellStyle name="Normal 2 5 38" xfId="809"/>
    <cellStyle name="Normal 2 5 39" xfId="810"/>
    <cellStyle name="Normal 2 5 4" xfId="811"/>
    <cellStyle name="Normal 2 5 40" xfId="812"/>
    <cellStyle name="Normal 2 5 41" xfId="813"/>
    <cellStyle name="Normal 2 5 42" xfId="814"/>
    <cellStyle name="Normal 2 5 43" xfId="815"/>
    <cellStyle name="Normal 2 5 44" xfId="816"/>
    <cellStyle name="Normal 2 5 45" xfId="817"/>
    <cellStyle name="Normal 2 5 46" xfId="818"/>
    <cellStyle name="Normal 2 5 47" xfId="819"/>
    <cellStyle name="Normal 2 5 48" xfId="820"/>
    <cellStyle name="Normal 2 5 49" xfId="821"/>
    <cellStyle name="Normal 2 5 5" xfId="822"/>
    <cellStyle name="Normal 2 5 50" xfId="823"/>
    <cellStyle name="Normal 2 5 51" xfId="824"/>
    <cellStyle name="Normal 2 5 52" xfId="825"/>
    <cellStyle name="Normal 2 5 53" xfId="826"/>
    <cellStyle name="Normal 2 5 54" xfId="827"/>
    <cellStyle name="Normal 2 5 55" xfId="828"/>
    <cellStyle name="Normal 2 5 56" xfId="829"/>
    <cellStyle name="Normal 2 5 57" xfId="830"/>
    <cellStyle name="Normal 2 5 58" xfId="831"/>
    <cellStyle name="Normal 2 5 59" xfId="832"/>
    <cellStyle name="Normal 2 5 6" xfId="833"/>
    <cellStyle name="Normal 2 5 60" xfId="834"/>
    <cellStyle name="Normal 2 5 61" xfId="835"/>
    <cellStyle name="Normal 2 5 62" xfId="836"/>
    <cellStyle name="Normal 2 5 63" xfId="837"/>
    <cellStyle name="Normal 2 5 64" xfId="838"/>
    <cellStyle name="Normal 2 5 65" xfId="839"/>
    <cellStyle name="Normal 2 5 66" xfId="840"/>
    <cellStyle name="Normal 2 5 67" xfId="841"/>
    <cellStyle name="Normal 2 5 68" xfId="842"/>
    <cellStyle name="Normal 2 5 69" xfId="843"/>
    <cellStyle name="Normal 2 5 7" xfId="844"/>
    <cellStyle name="Normal 2 5 70" xfId="845"/>
    <cellStyle name="Normal 2 5 71" xfId="846"/>
    <cellStyle name="Normal 2 5 72" xfId="847"/>
    <cellStyle name="Normal 2 5 73" xfId="848"/>
    <cellStyle name="Normal 2 5 74" xfId="849"/>
    <cellStyle name="Normal 2 5 75" xfId="850"/>
    <cellStyle name="Normal 2 5 76" xfId="851"/>
    <cellStyle name="Normal 2 5 77" xfId="852"/>
    <cellStyle name="Normal 2 5 78" xfId="853"/>
    <cellStyle name="Normal 2 5 79" xfId="854"/>
    <cellStyle name="Normal 2 5 8" xfId="855"/>
    <cellStyle name="Normal 2 5 80" xfId="856"/>
    <cellStyle name="Normal 2 5 81" xfId="857"/>
    <cellStyle name="Normal 2 5 82" xfId="858"/>
    <cellStyle name="Normal 2 5 83" xfId="859"/>
    <cellStyle name="Normal 2 5 84" xfId="860"/>
    <cellStyle name="Normal 2 5 85" xfId="861"/>
    <cellStyle name="Normal 2 5 86" xfId="862"/>
    <cellStyle name="Normal 2 5 87" xfId="863"/>
    <cellStyle name="Normal 2 5 88" xfId="864"/>
    <cellStyle name="Normal 2 5 89" xfId="865"/>
    <cellStyle name="Normal 2 5 9" xfId="866"/>
    <cellStyle name="Normal 2 5 90" xfId="867"/>
    <cellStyle name="Normal 2 5 91" xfId="868"/>
    <cellStyle name="Normal 2 5 92" xfId="869"/>
    <cellStyle name="Normal 2 5 93" xfId="870"/>
    <cellStyle name="Normal 2 5 94" xfId="871"/>
    <cellStyle name="Normal 2 5 95" xfId="872"/>
    <cellStyle name="Normal 2 5 96" xfId="873"/>
    <cellStyle name="Normal 2 5 97" xfId="874"/>
    <cellStyle name="Normal 2 5 98" xfId="875"/>
    <cellStyle name="Normal 2 5 99" xfId="876"/>
    <cellStyle name="Normal 2 6" xfId="877"/>
    <cellStyle name="Normal 2 6 10" xfId="878"/>
    <cellStyle name="Normal 2 6 100" xfId="879"/>
    <cellStyle name="Normal 2 6 101" xfId="880"/>
    <cellStyle name="Normal 2 6 102" xfId="881"/>
    <cellStyle name="Normal 2 6 103" xfId="882"/>
    <cellStyle name="Normal 2 6 104" xfId="883"/>
    <cellStyle name="Normal 2 6 105" xfId="884"/>
    <cellStyle name="Normal 2 6 106" xfId="885"/>
    <cellStyle name="Normal 2 6 107" xfId="886"/>
    <cellStyle name="Normal 2 6 108" xfId="887"/>
    <cellStyle name="Normal 2 6 109" xfId="888"/>
    <cellStyle name="Normal 2 6 11" xfId="889"/>
    <cellStyle name="Normal 2 6 110" xfId="890"/>
    <cellStyle name="Normal 2 6 111" xfId="891"/>
    <cellStyle name="Normal 2 6 112" xfId="892"/>
    <cellStyle name="Normal 2 6 113" xfId="893"/>
    <cellStyle name="Normal 2 6 12" xfId="894"/>
    <cellStyle name="Normal 2 6 13" xfId="895"/>
    <cellStyle name="Normal 2 6 14" xfId="896"/>
    <cellStyle name="Normal 2 6 15" xfId="897"/>
    <cellStyle name="Normal 2 6 16" xfId="898"/>
    <cellStyle name="Normal 2 6 17" xfId="899"/>
    <cellStyle name="Normal 2 6 18" xfId="900"/>
    <cellStyle name="Normal 2 6 19" xfId="901"/>
    <cellStyle name="Normal 2 6 2" xfId="902"/>
    <cellStyle name="Normal 2 6 20" xfId="903"/>
    <cellStyle name="Normal 2 6 21" xfId="904"/>
    <cellStyle name="Normal 2 6 22" xfId="905"/>
    <cellStyle name="Normal 2 6 23" xfId="906"/>
    <cellStyle name="Normal 2 6 24" xfId="907"/>
    <cellStyle name="Normal 2 6 25" xfId="908"/>
    <cellStyle name="Normal 2 6 26" xfId="909"/>
    <cellStyle name="Normal 2 6 27" xfId="910"/>
    <cellStyle name="Normal 2 6 28" xfId="911"/>
    <cellStyle name="Normal 2 6 29" xfId="912"/>
    <cellStyle name="Normal 2 6 3" xfId="913"/>
    <cellStyle name="Normal 2 6 30" xfId="914"/>
    <cellStyle name="Normal 2 6 31" xfId="915"/>
    <cellStyle name="Normal 2 6 32" xfId="916"/>
    <cellStyle name="Normal 2 6 33" xfId="917"/>
    <cellStyle name="Normal 2 6 34" xfId="918"/>
    <cellStyle name="Normal 2 6 35" xfId="919"/>
    <cellStyle name="Normal 2 6 36" xfId="920"/>
    <cellStyle name="Normal 2 6 37" xfId="921"/>
    <cellStyle name="Normal 2 6 38" xfId="922"/>
    <cellStyle name="Normal 2 6 39" xfId="923"/>
    <cellStyle name="Normal 2 6 4" xfId="924"/>
    <cellStyle name="Normal 2 6 40" xfId="925"/>
    <cellStyle name="Normal 2 6 41" xfId="926"/>
    <cellStyle name="Normal 2 6 42" xfId="927"/>
    <cellStyle name="Normal 2 6 43" xfId="928"/>
    <cellStyle name="Normal 2 6 44" xfId="929"/>
    <cellStyle name="Normal 2 6 45" xfId="930"/>
    <cellStyle name="Normal 2 6 46" xfId="931"/>
    <cellStyle name="Normal 2 6 47" xfId="932"/>
    <cellStyle name="Normal 2 6 48" xfId="933"/>
    <cellStyle name="Normal 2 6 49" xfId="934"/>
    <cellStyle name="Normal 2 6 5" xfId="935"/>
    <cellStyle name="Normal 2 6 50" xfId="936"/>
    <cellStyle name="Normal 2 6 51" xfId="937"/>
    <cellStyle name="Normal 2 6 52" xfId="938"/>
    <cellStyle name="Normal 2 6 53" xfId="939"/>
    <cellStyle name="Normal 2 6 54" xfId="940"/>
    <cellStyle name="Normal 2 6 55" xfId="941"/>
    <cellStyle name="Normal 2 6 56" xfId="942"/>
    <cellStyle name="Normal 2 6 57" xfId="943"/>
    <cellStyle name="Normal 2 6 58" xfId="944"/>
    <cellStyle name="Normal 2 6 59" xfId="945"/>
    <cellStyle name="Normal 2 6 6" xfId="946"/>
    <cellStyle name="Normal 2 6 60" xfId="947"/>
    <cellStyle name="Normal 2 6 61" xfId="948"/>
    <cellStyle name="Normal 2 6 62" xfId="949"/>
    <cellStyle name="Normal 2 6 63" xfId="950"/>
    <cellStyle name="Normal 2 6 64" xfId="951"/>
    <cellStyle name="Normal 2 6 65" xfId="952"/>
    <cellStyle name="Normal 2 6 66" xfId="953"/>
    <cellStyle name="Normal 2 6 67" xfId="954"/>
    <cellStyle name="Normal 2 6 68" xfId="955"/>
    <cellStyle name="Normal 2 6 69" xfId="956"/>
    <cellStyle name="Normal 2 6 7" xfId="957"/>
    <cellStyle name="Normal 2 6 70" xfId="958"/>
    <cellStyle name="Normal 2 6 71" xfId="959"/>
    <cellStyle name="Normal 2 6 72" xfId="960"/>
    <cellStyle name="Normal 2 6 73" xfId="961"/>
    <cellStyle name="Normal 2 6 74" xfId="962"/>
    <cellStyle name="Normal 2 6 75" xfId="963"/>
    <cellStyle name="Normal 2 6 76" xfId="964"/>
    <cellStyle name="Normal 2 6 77" xfId="965"/>
    <cellStyle name="Normal 2 6 78" xfId="966"/>
    <cellStyle name="Normal 2 6 79" xfId="967"/>
    <cellStyle name="Normal 2 6 8" xfId="968"/>
    <cellStyle name="Normal 2 6 80" xfId="969"/>
    <cellStyle name="Normal 2 6 81" xfId="970"/>
    <cellStyle name="Normal 2 6 82" xfId="971"/>
    <cellStyle name="Normal 2 6 83" xfId="972"/>
    <cellStyle name="Normal 2 6 84" xfId="973"/>
    <cellStyle name="Normal 2 6 85" xfId="974"/>
    <cellStyle name="Normal 2 6 86" xfId="975"/>
    <cellStyle name="Normal 2 6 87" xfId="976"/>
    <cellStyle name="Normal 2 6 88" xfId="977"/>
    <cellStyle name="Normal 2 6 89" xfId="978"/>
    <cellStyle name="Normal 2 6 9" xfId="979"/>
    <cellStyle name="Normal 2 6 90" xfId="980"/>
    <cellStyle name="Normal 2 6 91" xfId="981"/>
    <cellStyle name="Normal 2 6 92" xfId="982"/>
    <cellStyle name="Normal 2 6 93" xfId="983"/>
    <cellStyle name="Normal 2 6 94" xfId="984"/>
    <cellStyle name="Normal 2 6 95" xfId="985"/>
    <cellStyle name="Normal 2 6 96" xfId="986"/>
    <cellStyle name="Normal 2 6 97" xfId="987"/>
    <cellStyle name="Normal 2 6 98" xfId="988"/>
    <cellStyle name="Normal 2 6 99" xfId="989"/>
    <cellStyle name="Normal 2 7" xfId="990"/>
    <cellStyle name="Normal 2 8" xfId="991"/>
    <cellStyle name="Normal 2 9" xfId="992"/>
    <cellStyle name="Normal 20" xfId="993"/>
    <cellStyle name="Normal 21" xfId="994"/>
    <cellStyle name="Normal 22" xfId="995"/>
    <cellStyle name="Normal 23" xfId="996"/>
    <cellStyle name="Normal 24" xfId="997"/>
    <cellStyle name="Normal 25" xfId="998"/>
    <cellStyle name="Normal 26" xfId="999"/>
    <cellStyle name="Normal 27" xfId="1000"/>
    <cellStyle name="Normal 28" xfId="1001"/>
    <cellStyle name="Normal 29" xfId="1002"/>
    <cellStyle name="Normal 3" xfId="1003"/>
    <cellStyle name="Normal 30" xfId="1004"/>
    <cellStyle name="Normal 31" xfId="1005"/>
    <cellStyle name="Normal 32" xfId="1006"/>
    <cellStyle name="Normal 33" xfId="1007"/>
    <cellStyle name="Normal 34" xfId="1008"/>
    <cellStyle name="Normal 35" xfId="1009"/>
    <cellStyle name="Normal 36" xfId="1010"/>
    <cellStyle name="Normal 37" xfId="1011"/>
    <cellStyle name="Normal 38" xfId="1012"/>
    <cellStyle name="Normal 39" xfId="1013"/>
    <cellStyle name="Normal 4" xfId="1014"/>
    <cellStyle name="Normal 40" xfId="1015"/>
    <cellStyle name="Normal 41" xfId="1016"/>
    <cellStyle name="Normal 42" xfId="1017"/>
    <cellStyle name="Normal 43" xfId="1018"/>
    <cellStyle name="Normal 44" xfId="1019"/>
    <cellStyle name="Normal 45" xfId="1020"/>
    <cellStyle name="Normal 46" xfId="1021"/>
    <cellStyle name="Normal 47" xfId="1022"/>
    <cellStyle name="Normal 48" xfId="1023"/>
    <cellStyle name="Normal 49" xfId="1024"/>
    <cellStyle name="Normal 5" xfId="1025"/>
    <cellStyle name="Normal 5 10" xfId="1026"/>
    <cellStyle name="Normal 5 100" xfId="1027"/>
    <cellStyle name="Normal 5 101" xfId="1028"/>
    <cellStyle name="Normal 5 102" xfId="1029"/>
    <cellStyle name="Normal 5 103" xfId="1030"/>
    <cellStyle name="Normal 5 104" xfId="1031"/>
    <cellStyle name="Normal 5 105" xfId="1032"/>
    <cellStyle name="Normal 5 106" xfId="1033"/>
    <cellStyle name="Normal 5 107" xfId="1034"/>
    <cellStyle name="Normal 5 108" xfId="1035"/>
    <cellStyle name="Normal 5 109" xfId="1036"/>
    <cellStyle name="Normal 5 11" xfId="1037"/>
    <cellStyle name="Normal 5 110" xfId="1038"/>
    <cellStyle name="Normal 5 111" xfId="1039"/>
    <cellStyle name="Normal 5 112" xfId="1040"/>
    <cellStyle name="Normal 5 113" xfId="1041"/>
    <cellStyle name="Normal 5 12" xfId="1042"/>
    <cellStyle name="Normal 5 13" xfId="1043"/>
    <cellStyle name="Normal 5 14" xfId="1044"/>
    <cellStyle name="Normal 5 15" xfId="1045"/>
    <cellStyle name="Normal 5 16" xfId="1046"/>
    <cellStyle name="Normal 5 17" xfId="1047"/>
    <cellStyle name="Normal 5 18" xfId="1048"/>
    <cellStyle name="Normal 5 19" xfId="1049"/>
    <cellStyle name="Normal 5 2" xfId="1050"/>
    <cellStyle name="Normal 5 20" xfId="1051"/>
    <cellStyle name="Normal 5 21" xfId="1052"/>
    <cellStyle name="Normal 5 22" xfId="1053"/>
    <cellStyle name="Normal 5 23" xfId="1054"/>
    <cellStyle name="Normal 5 24" xfId="1055"/>
    <cellStyle name="Normal 5 25" xfId="1056"/>
    <cellStyle name="Normal 5 26" xfId="1057"/>
    <cellStyle name="Normal 5 27" xfId="1058"/>
    <cellStyle name="Normal 5 28" xfId="1059"/>
    <cellStyle name="Normal 5 29" xfId="1060"/>
    <cellStyle name="Normal 5 3" xfId="1061"/>
    <cellStyle name="Normal 5 30" xfId="1062"/>
    <cellStyle name="Normal 5 31" xfId="1063"/>
    <cellStyle name="Normal 5 32" xfId="1064"/>
    <cellStyle name="Normal 5 33" xfId="1065"/>
    <cellStyle name="Normal 5 34" xfId="1066"/>
    <cellStyle name="Normal 5 35" xfId="1067"/>
    <cellStyle name="Normal 5 36" xfId="1068"/>
    <cellStyle name="Normal 5 37" xfId="1069"/>
    <cellStyle name="Normal 5 38" xfId="1070"/>
    <cellStyle name="Normal 5 39" xfId="1071"/>
    <cellStyle name="Normal 5 4" xfId="1072"/>
    <cellStyle name="Normal 5 40" xfId="1073"/>
    <cellStyle name="Normal 5 41" xfId="1074"/>
    <cellStyle name="Normal 5 42" xfId="1075"/>
    <cellStyle name="Normal 5 43" xfId="1076"/>
    <cellStyle name="Normal 5 44" xfId="1077"/>
    <cellStyle name="Normal 5 45" xfId="1078"/>
    <cellStyle name="Normal 5 46" xfId="1079"/>
    <cellStyle name="Normal 5 47" xfId="1080"/>
    <cellStyle name="Normal 5 48" xfId="1081"/>
    <cellStyle name="Normal 5 49" xfId="1082"/>
    <cellStyle name="Normal 5 5" xfId="1083"/>
    <cellStyle name="Normal 5 50" xfId="1084"/>
    <cellStyle name="Normal 5 51" xfId="1085"/>
    <cellStyle name="Normal 5 52" xfId="1086"/>
    <cellStyle name="Normal 5 53" xfId="1087"/>
    <cellStyle name="Normal 5 54" xfId="1088"/>
    <cellStyle name="Normal 5 55" xfId="1089"/>
    <cellStyle name="Normal 5 56" xfId="1090"/>
    <cellStyle name="Normal 5 57" xfId="1091"/>
    <cellStyle name="Normal 5 58" xfId="1092"/>
    <cellStyle name="Normal 5 59" xfId="1093"/>
    <cellStyle name="Normal 5 6" xfId="1094"/>
    <cellStyle name="Normal 5 60" xfId="1095"/>
    <cellStyle name="Normal 5 61" xfId="1096"/>
    <cellStyle name="Normal 5 62" xfId="1097"/>
    <cellStyle name="Normal 5 63" xfId="1098"/>
    <cellStyle name="Normal 5 64" xfId="1099"/>
    <cellStyle name="Normal 5 65" xfId="1100"/>
    <cellStyle name="Normal 5 66" xfId="1101"/>
    <cellStyle name="Normal 5 67" xfId="1102"/>
    <cellStyle name="Normal 5 68" xfId="1103"/>
    <cellStyle name="Normal 5 69" xfId="1104"/>
    <cellStyle name="Normal 5 7" xfId="1105"/>
    <cellStyle name="Normal 5 70" xfId="1106"/>
    <cellStyle name="Normal 5 71" xfId="1107"/>
    <cellStyle name="Normal 5 72" xfId="1108"/>
    <cellStyle name="Normal 5 73" xfId="1109"/>
    <cellStyle name="Normal 5 74" xfId="1110"/>
    <cellStyle name="Normal 5 75" xfId="1111"/>
    <cellStyle name="Normal 5 76" xfId="1112"/>
    <cellStyle name="Normal 5 77" xfId="1113"/>
    <cellStyle name="Normal 5 78" xfId="1114"/>
    <cellStyle name="Normal 5 79" xfId="1115"/>
    <cellStyle name="Normal 5 8" xfId="1116"/>
    <cellStyle name="Normal 5 80" xfId="1117"/>
    <cellStyle name="Normal 5 81" xfId="1118"/>
    <cellStyle name="Normal 5 82" xfId="1119"/>
    <cellStyle name="Normal 5 83" xfId="1120"/>
    <cellStyle name="Normal 5 84" xfId="1121"/>
    <cellStyle name="Normal 5 85" xfId="1122"/>
    <cellStyle name="Normal 5 86" xfId="1123"/>
    <cellStyle name="Normal 5 87" xfId="1124"/>
    <cellStyle name="Normal 5 88" xfId="1125"/>
    <cellStyle name="Normal 5 89" xfId="1126"/>
    <cellStyle name="Normal 5 9" xfId="1127"/>
    <cellStyle name="Normal 5 90" xfId="1128"/>
    <cellStyle name="Normal 5 91" xfId="1129"/>
    <cellStyle name="Normal 5 92" xfId="1130"/>
    <cellStyle name="Normal 5 93" xfId="1131"/>
    <cellStyle name="Normal 5 94" xfId="1132"/>
    <cellStyle name="Normal 5 95" xfId="1133"/>
    <cellStyle name="Normal 5 96" xfId="1134"/>
    <cellStyle name="Normal 5 97" xfId="1135"/>
    <cellStyle name="Normal 5 98" xfId="1136"/>
    <cellStyle name="Normal 5 99" xfId="1137"/>
    <cellStyle name="Normal 50" xfId="1138"/>
    <cellStyle name="Normal 51" xfId="1139"/>
    <cellStyle name="Normal 52" xfId="1140"/>
    <cellStyle name="Normal 53" xfId="1141"/>
    <cellStyle name="Normal 54" xfId="1142"/>
    <cellStyle name="Normal 55" xfId="1143"/>
    <cellStyle name="Normal 56" xfId="1144"/>
    <cellStyle name="Normal 57" xfId="1145"/>
    <cellStyle name="Normal 58" xfId="1146"/>
    <cellStyle name="Normal 59" xfId="1147"/>
    <cellStyle name="Normal 6" xfId="1148"/>
    <cellStyle name="Normal 6 10" xfId="1149"/>
    <cellStyle name="Normal 6 100" xfId="1150"/>
    <cellStyle name="Normal 6 101" xfId="1151"/>
    <cellStyle name="Normal 6 102" xfId="1152"/>
    <cellStyle name="Normal 6 103" xfId="1153"/>
    <cellStyle name="Normal 6 104" xfId="1154"/>
    <cellStyle name="Normal 6 105" xfId="1155"/>
    <cellStyle name="Normal 6 106" xfId="1156"/>
    <cellStyle name="Normal 6 107" xfId="1157"/>
    <cellStyle name="Normal 6 108" xfId="1158"/>
    <cellStyle name="Normal 6 109" xfId="1159"/>
    <cellStyle name="Normal 6 11" xfId="1160"/>
    <cellStyle name="Normal 6 110" xfId="1161"/>
    <cellStyle name="Normal 6 111" xfId="1162"/>
    <cellStyle name="Normal 6 112" xfId="1163"/>
    <cellStyle name="Normal 6 113" xfId="1164"/>
    <cellStyle name="Normal 6 12" xfId="1165"/>
    <cellStyle name="Normal 6 13" xfId="1166"/>
    <cellStyle name="Normal 6 14" xfId="1167"/>
    <cellStyle name="Normal 6 15" xfId="1168"/>
    <cellStyle name="Normal 6 16" xfId="1169"/>
    <cellStyle name="Normal 6 17" xfId="1170"/>
    <cellStyle name="Normal 6 18" xfId="1171"/>
    <cellStyle name="Normal 6 19" xfId="1172"/>
    <cellStyle name="Normal 6 2" xfId="1173"/>
    <cellStyle name="Normal 6 20" xfId="1174"/>
    <cellStyle name="Normal 6 21" xfId="1175"/>
    <cellStyle name="Normal 6 22" xfId="1176"/>
    <cellStyle name="Normal 6 23" xfId="1177"/>
    <cellStyle name="Normal 6 24" xfId="1178"/>
    <cellStyle name="Normal 6 25" xfId="1179"/>
    <cellStyle name="Normal 6 26" xfId="1180"/>
    <cellStyle name="Normal 6 27" xfId="1181"/>
    <cellStyle name="Normal 6 28" xfId="1182"/>
    <cellStyle name="Normal 6 29" xfId="1183"/>
    <cellStyle name="Normal 6 3" xfId="1184"/>
    <cellStyle name="Normal 6 30" xfId="1185"/>
    <cellStyle name="Normal 6 31" xfId="1186"/>
    <cellStyle name="Normal 6 32" xfId="1187"/>
    <cellStyle name="Normal 6 33" xfId="1188"/>
    <cellStyle name="Normal 6 34" xfId="1189"/>
    <cellStyle name="Normal 6 35" xfId="1190"/>
    <cellStyle name="Normal 6 36" xfId="1191"/>
    <cellStyle name="Normal 6 37" xfId="1192"/>
    <cellStyle name="Normal 6 38" xfId="1193"/>
    <cellStyle name="Normal 6 39" xfId="1194"/>
    <cellStyle name="Normal 6 4" xfId="1195"/>
    <cellStyle name="Normal 6 40" xfId="1196"/>
    <cellStyle name="Normal 6 41" xfId="1197"/>
    <cellStyle name="Normal 6 42" xfId="1198"/>
    <cellStyle name="Normal 6 43" xfId="1199"/>
    <cellStyle name="Normal 6 44" xfId="1200"/>
    <cellStyle name="Normal 6 45" xfId="1201"/>
    <cellStyle name="Normal 6 46" xfId="1202"/>
    <cellStyle name="Normal 6 47" xfId="1203"/>
    <cellStyle name="Normal 6 48" xfId="1204"/>
    <cellStyle name="Normal 6 49" xfId="1205"/>
    <cellStyle name="Normal 6 5" xfId="1206"/>
    <cellStyle name="Normal 6 50" xfId="1207"/>
    <cellStyle name="Normal 6 51" xfId="1208"/>
    <cellStyle name="Normal 6 52" xfId="1209"/>
    <cellStyle name="Normal 6 53" xfId="1210"/>
    <cellStyle name="Normal 6 54" xfId="1211"/>
    <cellStyle name="Normal 6 55" xfId="1212"/>
    <cellStyle name="Normal 6 56" xfId="1213"/>
    <cellStyle name="Normal 6 57" xfId="1214"/>
    <cellStyle name="Normal 6 58" xfId="1215"/>
    <cellStyle name="Normal 6 59" xfId="1216"/>
    <cellStyle name="Normal 6 6" xfId="1217"/>
    <cellStyle name="Normal 6 60" xfId="1218"/>
    <cellStyle name="Normal 6 61" xfId="1219"/>
    <cellStyle name="Normal 6 62" xfId="1220"/>
    <cellStyle name="Normal 6 63" xfId="1221"/>
    <cellStyle name="Normal 6 64" xfId="1222"/>
    <cellStyle name="Normal 6 65" xfId="1223"/>
    <cellStyle name="Normal 6 66" xfId="1224"/>
    <cellStyle name="Normal 6 67" xfId="1225"/>
    <cellStyle name="Normal 6 68" xfId="1226"/>
    <cellStyle name="Normal 6 69" xfId="1227"/>
    <cellStyle name="Normal 6 7" xfId="1228"/>
    <cellStyle name="Normal 6 70" xfId="1229"/>
    <cellStyle name="Normal 6 71" xfId="1230"/>
    <cellStyle name="Normal 6 72" xfId="1231"/>
    <cellStyle name="Normal 6 73" xfId="1232"/>
    <cellStyle name="Normal 6 74" xfId="1233"/>
    <cellStyle name="Normal 6 75" xfId="1234"/>
    <cellStyle name="Normal 6 76" xfId="1235"/>
    <cellStyle name="Normal 6 77" xfId="1236"/>
    <cellStyle name="Normal 6 78" xfId="1237"/>
    <cellStyle name="Normal 6 79" xfId="1238"/>
    <cellStyle name="Normal 6 8" xfId="1239"/>
    <cellStyle name="Normal 6 80" xfId="1240"/>
    <cellStyle name="Normal 6 81" xfId="1241"/>
    <cellStyle name="Normal 6 82" xfId="1242"/>
    <cellStyle name="Normal 6 83" xfId="1243"/>
    <cellStyle name="Normal 6 84" xfId="1244"/>
    <cellStyle name="Normal 6 85" xfId="1245"/>
    <cellStyle name="Normal 6 86" xfId="1246"/>
    <cellStyle name="Normal 6 87" xfId="1247"/>
    <cellStyle name="Normal 6 88" xfId="1248"/>
    <cellStyle name="Normal 6 89" xfId="1249"/>
    <cellStyle name="Normal 6 9" xfId="1250"/>
    <cellStyle name="Normal 6 90" xfId="1251"/>
    <cellStyle name="Normal 6 91" xfId="1252"/>
    <cellStyle name="Normal 6 92" xfId="1253"/>
    <cellStyle name="Normal 6 93" xfId="1254"/>
    <cellStyle name="Normal 6 94" xfId="1255"/>
    <cellStyle name="Normal 6 95" xfId="1256"/>
    <cellStyle name="Normal 6 96" xfId="1257"/>
    <cellStyle name="Normal 6 97" xfId="1258"/>
    <cellStyle name="Normal 6 98" xfId="1259"/>
    <cellStyle name="Normal 6 99" xfId="1260"/>
    <cellStyle name="Normal 60" xfId="1261"/>
    <cellStyle name="Normal 61" xfId="1262"/>
    <cellStyle name="Normal 62" xfId="1263"/>
    <cellStyle name="Normal 63" xfId="1264"/>
    <cellStyle name="Normal 64" xfId="1265"/>
    <cellStyle name="Normal 65" xfId="1266"/>
    <cellStyle name="Normal 66" xfId="1267"/>
    <cellStyle name="Normal 67" xfId="1268"/>
    <cellStyle name="Normal 68" xfId="1269"/>
    <cellStyle name="Normal 69" xfId="1270"/>
    <cellStyle name="Normal 7" xfId="1271"/>
    <cellStyle name="Normal 7 10" xfId="1272"/>
    <cellStyle name="Normal 7 100" xfId="1273"/>
    <cellStyle name="Normal 7 101" xfId="1274"/>
    <cellStyle name="Normal 7 102" xfId="1275"/>
    <cellStyle name="Normal 7 103" xfId="1276"/>
    <cellStyle name="Normal 7 104" xfId="1277"/>
    <cellStyle name="Normal 7 105" xfId="1278"/>
    <cellStyle name="Normal 7 106" xfId="1279"/>
    <cellStyle name="Normal 7 107" xfId="1280"/>
    <cellStyle name="Normal 7 108" xfId="1281"/>
    <cellStyle name="Normal 7 109" xfId="1282"/>
    <cellStyle name="Normal 7 11" xfId="1283"/>
    <cellStyle name="Normal 7 110" xfId="1284"/>
    <cellStyle name="Normal 7 111" xfId="1285"/>
    <cellStyle name="Normal 7 112" xfId="1286"/>
    <cellStyle name="Normal 7 113" xfId="1287"/>
    <cellStyle name="Normal 7 12" xfId="1288"/>
    <cellStyle name="Normal 7 13" xfId="1289"/>
    <cellStyle name="Normal 7 14" xfId="1290"/>
    <cellStyle name="Normal 7 15" xfId="1291"/>
    <cellStyle name="Normal 7 16" xfId="1292"/>
    <cellStyle name="Normal 7 17" xfId="1293"/>
    <cellStyle name="Normal 7 18" xfId="1294"/>
    <cellStyle name="Normal 7 19" xfId="1295"/>
    <cellStyle name="Normal 7 2" xfId="1296"/>
    <cellStyle name="Normal 7 20" xfId="1297"/>
    <cellStyle name="Normal 7 21" xfId="1298"/>
    <cellStyle name="Normal 7 22" xfId="1299"/>
    <cellStyle name="Normal 7 23" xfId="1300"/>
    <cellStyle name="Normal 7 24" xfId="1301"/>
    <cellStyle name="Normal 7 25" xfId="1302"/>
    <cellStyle name="Normal 7 26" xfId="1303"/>
    <cellStyle name="Normal 7 27" xfId="1304"/>
    <cellStyle name="Normal 7 28" xfId="1305"/>
    <cellStyle name="Normal 7 29" xfId="1306"/>
    <cellStyle name="Normal 7 3" xfId="1307"/>
    <cellStyle name="Normal 7 30" xfId="1308"/>
    <cellStyle name="Normal 7 31" xfId="1309"/>
    <cellStyle name="Normal 7 32" xfId="1310"/>
    <cellStyle name="Normal 7 33" xfId="1311"/>
    <cellStyle name="Normal 7 34" xfId="1312"/>
    <cellStyle name="Normal 7 35" xfId="1313"/>
    <cellStyle name="Normal 7 36" xfId="1314"/>
    <cellStyle name="Normal 7 37" xfId="1315"/>
    <cellStyle name="Normal 7 38" xfId="1316"/>
    <cellStyle name="Normal 7 39" xfId="1317"/>
    <cellStyle name="Normal 7 4" xfId="1318"/>
    <cellStyle name="Normal 7 40" xfId="1319"/>
    <cellStyle name="Normal 7 41" xfId="1320"/>
    <cellStyle name="Normal 7 42" xfId="1321"/>
    <cellStyle name="Normal 7 43" xfId="1322"/>
    <cellStyle name="Normal 7 44" xfId="1323"/>
    <cellStyle name="Normal 7 45" xfId="1324"/>
    <cellStyle name="Normal 7 46" xfId="1325"/>
    <cellStyle name="Normal 7 47" xfId="1326"/>
    <cellStyle name="Normal 7 48" xfId="1327"/>
    <cellStyle name="Normal 7 49" xfId="1328"/>
    <cellStyle name="Normal 7 5" xfId="1329"/>
    <cellStyle name="Normal 7 50" xfId="1330"/>
    <cellStyle name="Normal 7 51" xfId="1331"/>
    <cellStyle name="Normal 7 52" xfId="1332"/>
    <cellStyle name="Normal 7 53" xfId="1333"/>
    <cellStyle name="Normal 7 54" xfId="1334"/>
    <cellStyle name="Normal 7 55" xfId="1335"/>
    <cellStyle name="Normal 7 56" xfId="1336"/>
    <cellStyle name="Normal 7 57" xfId="1337"/>
    <cellStyle name="Normal 7 58" xfId="1338"/>
    <cellStyle name="Normal 7 59" xfId="1339"/>
    <cellStyle name="Normal 7 6" xfId="1340"/>
    <cellStyle name="Normal 7 60" xfId="1341"/>
    <cellStyle name="Normal 7 61" xfId="1342"/>
    <cellStyle name="Normal 7 62" xfId="1343"/>
    <cellStyle name="Normal 7 63" xfId="1344"/>
    <cellStyle name="Normal 7 64" xfId="1345"/>
    <cellStyle name="Normal 7 65" xfId="1346"/>
    <cellStyle name="Normal 7 66" xfId="1347"/>
    <cellStyle name="Normal 7 67" xfId="1348"/>
    <cellStyle name="Normal 7 68" xfId="1349"/>
    <cellStyle name="Normal 7 69" xfId="1350"/>
    <cellStyle name="Normal 7 7" xfId="1351"/>
    <cellStyle name="Normal 7 70" xfId="1352"/>
    <cellStyle name="Normal 7 71" xfId="1353"/>
    <cellStyle name="Normal 7 72" xfId="1354"/>
    <cellStyle name="Normal 7 73" xfId="1355"/>
    <cellStyle name="Normal 7 74" xfId="1356"/>
    <cellStyle name="Normal 7 75" xfId="1357"/>
    <cellStyle name="Normal 7 76" xfId="1358"/>
    <cellStyle name="Normal 7 77" xfId="1359"/>
    <cellStyle name="Normal 7 78" xfId="1360"/>
    <cellStyle name="Normal 7 79" xfId="1361"/>
    <cellStyle name="Normal 7 8" xfId="1362"/>
    <cellStyle name="Normal 7 80" xfId="1363"/>
    <cellStyle name="Normal 7 81" xfId="1364"/>
    <cellStyle name="Normal 7 82" xfId="1365"/>
    <cellStyle name="Normal 7 83" xfId="1366"/>
    <cellStyle name="Normal 7 84" xfId="1367"/>
    <cellStyle name="Normal 7 85" xfId="1368"/>
    <cellStyle name="Normal 7 86" xfId="1369"/>
    <cellStyle name="Normal 7 87" xfId="1370"/>
    <cellStyle name="Normal 7 88" xfId="1371"/>
    <cellStyle name="Normal 7 89" xfId="1372"/>
    <cellStyle name="Normal 7 9" xfId="1373"/>
    <cellStyle name="Normal 7 90" xfId="1374"/>
    <cellStyle name="Normal 7 91" xfId="1375"/>
    <cellStyle name="Normal 7 92" xfId="1376"/>
    <cellStyle name="Normal 7 93" xfId="1377"/>
    <cellStyle name="Normal 7 94" xfId="1378"/>
    <cellStyle name="Normal 7 95" xfId="1379"/>
    <cellStyle name="Normal 7 96" xfId="1380"/>
    <cellStyle name="Normal 7 97" xfId="1381"/>
    <cellStyle name="Normal 7 98" xfId="1382"/>
    <cellStyle name="Normal 7 99" xfId="1383"/>
    <cellStyle name="Normal 70" xfId="1384"/>
    <cellStyle name="Normal 71" xfId="1385"/>
    <cellStyle name="Normal 72" xfId="1386"/>
    <cellStyle name="Normal 73" xfId="1387"/>
    <cellStyle name="Normal 74" xfId="1388"/>
    <cellStyle name="Normal 75" xfId="1389"/>
    <cellStyle name="Normal 76" xfId="1390"/>
    <cellStyle name="Normal 77" xfId="1391"/>
    <cellStyle name="Normal 78" xfId="1392"/>
    <cellStyle name="Normal 79" xfId="1393"/>
    <cellStyle name="Normal 8" xfId="1394"/>
    <cellStyle name="Normal 8 10" xfId="1395"/>
    <cellStyle name="Normal 8 100" xfId="1396"/>
    <cellStyle name="Normal 8 101" xfId="1397"/>
    <cellStyle name="Normal 8 102" xfId="1398"/>
    <cellStyle name="Normal 8 103" xfId="1399"/>
    <cellStyle name="Normal 8 104" xfId="1400"/>
    <cellStyle name="Normal 8 105" xfId="1401"/>
    <cellStyle name="Normal 8 106" xfId="1402"/>
    <cellStyle name="Normal 8 107" xfId="1403"/>
    <cellStyle name="Normal 8 108" xfId="1404"/>
    <cellStyle name="Normal 8 109" xfId="1405"/>
    <cellStyle name="Normal 8 11" xfId="1406"/>
    <cellStyle name="Normal 8 110" xfId="1407"/>
    <cellStyle name="Normal 8 111" xfId="1408"/>
    <cellStyle name="Normal 8 112" xfId="1409"/>
    <cellStyle name="Normal 8 113" xfId="1410"/>
    <cellStyle name="Normal 8 12" xfId="1411"/>
    <cellStyle name="Normal 8 13" xfId="1412"/>
    <cellStyle name="Normal 8 14" xfId="1413"/>
    <cellStyle name="Normal 8 15" xfId="1414"/>
    <cellStyle name="Normal 8 16" xfId="1415"/>
    <cellStyle name="Normal 8 17" xfId="1416"/>
    <cellStyle name="Normal 8 18" xfId="1417"/>
    <cellStyle name="Normal 8 19" xfId="1418"/>
    <cellStyle name="Normal 8 2" xfId="1419"/>
    <cellStyle name="Normal 8 20" xfId="1420"/>
    <cellStyle name="Normal 8 21" xfId="1421"/>
    <cellStyle name="Normal 8 22" xfId="1422"/>
    <cellStyle name="Normal 8 23" xfId="1423"/>
    <cellStyle name="Normal 8 24" xfId="1424"/>
    <cellStyle name="Normal 8 25" xfId="1425"/>
    <cellStyle name="Normal 8 26" xfId="1426"/>
    <cellStyle name="Normal 8 27" xfId="1427"/>
    <cellStyle name="Normal 8 28" xfId="1428"/>
    <cellStyle name="Normal 8 29" xfId="1429"/>
    <cellStyle name="Normal 8 3" xfId="1430"/>
    <cellStyle name="Normal 8 30" xfId="1431"/>
    <cellStyle name="Normal 8 31" xfId="1432"/>
    <cellStyle name="Normal 8 32" xfId="1433"/>
    <cellStyle name="Normal 8 33" xfId="1434"/>
    <cellStyle name="Normal 8 34" xfId="1435"/>
    <cellStyle name="Normal 8 35" xfId="1436"/>
    <cellStyle name="Normal 8 36" xfId="1437"/>
    <cellStyle name="Normal 8 37" xfId="1438"/>
    <cellStyle name="Normal 8 38" xfId="1439"/>
    <cellStyle name="Normal 8 39" xfId="1440"/>
    <cellStyle name="Normal 8 4" xfId="1441"/>
    <cellStyle name="Normal 8 40" xfId="1442"/>
    <cellStyle name="Normal 8 41" xfId="1443"/>
    <cellStyle name="Normal 8 42" xfId="1444"/>
    <cellStyle name="Normal 8 43" xfId="1445"/>
    <cellStyle name="Normal 8 44" xfId="1446"/>
    <cellStyle name="Normal 8 45" xfId="1447"/>
    <cellStyle name="Normal 8 46" xfId="1448"/>
    <cellStyle name="Normal 8 47" xfId="1449"/>
    <cellStyle name="Normal 8 48" xfId="1450"/>
    <cellStyle name="Normal 8 49" xfId="1451"/>
    <cellStyle name="Normal 8 5" xfId="1452"/>
    <cellStyle name="Normal 8 50" xfId="1453"/>
    <cellStyle name="Normal 8 51" xfId="1454"/>
    <cellStyle name="Normal 8 52" xfId="1455"/>
    <cellStyle name="Normal 8 53" xfId="1456"/>
    <cellStyle name="Normal 8 54" xfId="1457"/>
    <cellStyle name="Normal 8 55" xfId="1458"/>
    <cellStyle name="Normal 8 56" xfId="1459"/>
    <cellStyle name="Normal 8 57" xfId="1460"/>
    <cellStyle name="Normal 8 58" xfId="1461"/>
    <cellStyle name="Normal 8 59" xfId="1462"/>
    <cellStyle name="Normal 8 6" xfId="1463"/>
    <cellStyle name="Normal 8 60" xfId="1464"/>
    <cellStyle name="Normal 8 61" xfId="1465"/>
    <cellStyle name="Normal 8 62" xfId="1466"/>
    <cellStyle name="Normal 8 63" xfId="1467"/>
    <cellStyle name="Normal 8 64" xfId="1468"/>
    <cellStyle name="Normal 8 65" xfId="1469"/>
    <cellStyle name="Normal 8 66" xfId="1470"/>
    <cellStyle name="Normal 8 67" xfId="1471"/>
    <cellStyle name="Normal 8 68" xfId="1472"/>
    <cellStyle name="Normal 8 69" xfId="1473"/>
    <cellStyle name="Normal 8 7" xfId="1474"/>
    <cellStyle name="Normal 8 70" xfId="1475"/>
    <cellStyle name="Normal 8 71" xfId="1476"/>
    <cellStyle name="Normal 8 72" xfId="1477"/>
    <cellStyle name="Normal 8 73" xfId="1478"/>
    <cellStyle name="Normal 8 74" xfId="1479"/>
    <cellStyle name="Normal 8 75" xfId="1480"/>
    <cellStyle name="Normal 8 76" xfId="1481"/>
    <cellStyle name="Normal 8 77" xfId="1482"/>
    <cellStyle name="Normal 8 78" xfId="1483"/>
    <cellStyle name="Normal 8 79" xfId="1484"/>
    <cellStyle name="Normal 8 8" xfId="1485"/>
    <cellStyle name="Normal 8 80" xfId="1486"/>
    <cellStyle name="Normal 8 81" xfId="1487"/>
    <cellStyle name="Normal 8 82" xfId="1488"/>
    <cellStyle name="Normal 8 83" xfId="1489"/>
    <cellStyle name="Normal 8 84" xfId="1490"/>
    <cellStyle name="Normal 8 85" xfId="1491"/>
    <cellStyle name="Normal 8 86" xfId="1492"/>
    <cellStyle name="Normal 8 87" xfId="1493"/>
    <cellStyle name="Normal 8 88" xfId="1494"/>
    <cellStyle name="Normal 8 89" xfId="1495"/>
    <cellStyle name="Normal 8 9" xfId="1496"/>
    <cellStyle name="Normal 8 90" xfId="1497"/>
    <cellStyle name="Normal 8 91" xfId="1498"/>
    <cellStyle name="Normal 8 92" xfId="1499"/>
    <cellStyle name="Normal 8 93" xfId="1500"/>
    <cellStyle name="Normal 8 94" xfId="1501"/>
    <cellStyle name="Normal 8 95" xfId="1502"/>
    <cellStyle name="Normal 8 96" xfId="1503"/>
    <cellStyle name="Normal 8 97" xfId="1504"/>
    <cellStyle name="Normal 8 98" xfId="1505"/>
    <cellStyle name="Normal 8 99" xfId="1506"/>
    <cellStyle name="Normal 80" xfId="1507"/>
    <cellStyle name="Normal 81" xfId="1508"/>
    <cellStyle name="Normal 82" xfId="1509"/>
    <cellStyle name="Normal 83" xfId="1510"/>
    <cellStyle name="Normal 84" xfId="1511"/>
    <cellStyle name="Normal 85" xfId="1512"/>
    <cellStyle name="Normal 86" xfId="1513"/>
    <cellStyle name="Normal 87" xfId="1514"/>
    <cellStyle name="Normal 88" xfId="1515"/>
    <cellStyle name="Normal 89" xfId="1516"/>
    <cellStyle name="Normal 9" xfId="1517"/>
    <cellStyle name="Normal 9 10" xfId="1518"/>
    <cellStyle name="Normal 9 100" xfId="1519"/>
    <cellStyle name="Normal 9 101" xfId="1520"/>
    <cellStyle name="Normal 9 102" xfId="1521"/>
    <cellStyle name="Normal 9 103" xfId="1522"/>
    <cellStyle name="Normal 9 104" xfId="1523"/>
    <cellStyle name="Normal 9 105" xfId="1524"/>
    <cellStyle name="Normal 9 106" xfId="1525"/>
    <cellStyle name="Normal 9 107" xfId="1526"/>
    <cellStyle name="Normal 9 108" xfId="1527"/>
    <cellStyle name="Normal 9 109" xfId="1528"/>
    <cellStyle name="Normal 9 11" xfId="1529"/>
    <cellStyle name="Normal 9 110" xfId="1530"/>
    <cellStyle name="Normal 9 111" xfId="1531"/>
    <cellStyle name="Normal 9 112" xfId="1532"/>
    <cellStyle name="Normal 9 113" xfId="1533"/>
    <cellStyle name="Normal 9 12" xfId="1534"/>
    <cellStyle name="Normal 9 13" xfId="1535"/>
    <cellStyle name="Normal 9 14" xfId="1536"/>
    <cellStyle name="Normal 9 15" xfId="1537"/>
    <cellStyle name="Normal 9 16" xfId="1538"/>
    <cellStyle name="Normal 9 17" xfId="1539"/>
    <cellStyle name="Normal 9 18" xfId="1540"/>
    <cellStyle name="Normal 9 19" xfId="1541"/>
    <cellStyle name="Normal 9 2" xfId="1542"/>
    <cellStyle name="Normal 9 20" xfId="1543"/>
    <cellStyle name="Normal 9 21" xfId="1544"/>
    <cellStyle name="Normal 9 22" xfId="1545"/>
    <cellStyle name="Normal 9 23" xfId="1546"/>
    <cellStyle name="Normal 9 24" xfId="1547"/>
    <cellStyle name="Normal 9 25" xfId="1548"/>
    <cellStyle name="Normal 9 26" xfId="1549"/>
    <cellStyle name="Normal 9 27" xfId="1550"/>
    <cellStyle name="Normal 9 28" xfId="1551"/>
    <cellStyle name="Normal 9 29" xfId="1552"/>
    <cellStyle name="Normal 9 3" xfId="1553"/>
    <cellStyle name="Normal 9 30" xfId="1554"/>
    <cellStyle name="Normal 9 31" xfId="1555"/>
    <cellStyle name="Normal 9 32" xfId="1556"/>
    <cellStyle name="Normal 9 33" xfId="1557"/>
    <cellStyle name="Normal 9 34" xfId="1558"/>
    <cellStyle name="Normal 9 35" xfId="1559"/>
    <cellStyle name="Normal 9 36" xfId="1560"/>
    <cellStyle name="Normal 9 37" xfId="1561"/>
    <cellStyle name="Normal 9 38" xfId="1562"/>
    <cellStyle name="Normal 9 39" xfId="1563"/>
    <cellStyle name="Normal 9 4" xfId="1564"/>
    <cellStyle name="Normal 9 40" xfId="1565"/>
    <cellStyle name="Normal 9 41" xfId="1566"/>
    <cellStyle name="Normal 9 42" xfId="1567"/>
    <cellStyle name="Normal 9 43" xfId="1568"/>
    <cellStyle name="Normal 9 44" xfId="1569"/>
    <cellStyle name="Normal 9 45" xfId="1570"/>
    <cellStyle name="Normal 9 46" xfId="1571"/>
    <cellStyle name="Normal 9 47" xfId="1572"/>
    <cellStyle name="Normal 9 48" xfId="1573"/>
    <cellStyle name="Normal 9 49" xfId="1574"/>
    <cellStyle name="Normal 9 5" xfId="1575"/>
    <cellStyle name="Normal 9 50" xfId="1576"/>
    <cellStyle name="Normal 9 51" xfId="1577"/>
    <cellStyle name="Normal 9 52" xfId="1578"/>
    <cellStyle name="Normal 9 53" xfId="1579"/>
    <cellStyle name="Normal 9 54" xfId="1580"/>
    <cellStyle name="Normal 9 55" xfId="1581"/>
    <cellStyle name="Normal 9 56" xfId="1582"/>
    <cellStyle name="Normal 9 57" xfId="1583"/>
    <cellStyle name="Normal 9 58" xfId="1584"/>
    <cellStyle name="Normal 9 59" xfId="1585"/>
    <cellStyle name="Normal 9 6" xfId="1586"/>
    <cellStyle name="Normal 9 60" xfId="1587"/>
    <cellStyle name="Normal 9 61" xfId="1588"/>
    <cellStyle name="Normal 9 62" xfId="1589"/>
    <cellStyle name="Normal 9 63" xfId="1590"/>
    <cellStyle name="Normal 9 64" xfId="1591"/>
    <cellStyle name="Normal 9 65" xfId="1592"/>
    <cellStyle name="Normal 9 66" xfId="1593"/>
    <cellStyle name="Normal 9 67" xfId="1594"/>
    <cellStyle name="Normal 9 68" xfId="1595"/>
    <cellStyle name="Normal 9 69" xfId="1596"/>
    <cellStyle name="Normal 9 7" xfId="1597"/>
    <cellStyle name="Normal 9 70" xfId="1598"/>
    <cellStyle name="Normal 9 71" xfId="1599"/>
    <cellStyle name="Normal 9 72" xfId="1600"/>
    <cellStyle name="Normal 9 73" xfId="1601"/>
    <cellStyle name="Normal 9 74" xfId="1602"/>
    <cellStyle name="Normal 9 75" xfId="1603"/>
    <cellStyle name="Normal 9 76" xfId="1604"/>
    <cellStyle name="Normal 9 77" xfId="1605"/>
    <cellStyle name="Normal 9 78" xfId="1606"/>
    <cellStyle name="Normal 9 79" xfId="1607"/>
    <cellStyle name="Normal 9 8" xfId="1608"/>
    <cellStyle name="Normal 9 80" xfId="1609"/>
    <cellStyle name="Normal 9 81" xfId="1610"/>
    <cellStyle name="Normal 9 82" xfId="1611"/>
    <cellStyle name="Normal 9 83" xfId="1612"/>
    <cellStyle name="Normal 9 84" xfId="1613"/>
    <cellStyle name="Normal 9 85" xfId="1614"/>
    <cellStyle name="Normal 9 86" xfId="1615"/>
    <cellStyle name="Normal 9 87" xfId="1616"/>
    <cellStyle name="Normal 9 88" xfId="1617"/>
    <cellStyle name="Normal 9 89" xfId="1618"/>
    <cellStyle name="Normal 9 9" xfId="1619"/>
    <cellStyle name="Normal 9 90" xfId="1620"/>
    <cellStyle name="Normal 9 91" xfId="1621"/>
    <cellStyle name="Normal 9 92" xfId="1622"/>
    <cellStyle name="Normal 9 93" xfId="1623"/>
    <cellStyle name="Normal 9 94" xfId="1624"/>
    <cellStyle name="Normal 9 95" xfId="1625"/>
    <cellStyle name="Normal 9 96" xfId="1626"/>
    <cellStyle name="Normal 9 97" xfId="1627"/>
    <cellStyle name="Normal 9 98" xfId="1628"/>
    <cellStyle name="Normal 9 99" xfId="1629"/>
    <cellStyle name="Normal 90" xfId="1630"/>
    <cellStyle name="Normal 91" xfId="1631"/>
    <cellStyle name="Normal 92" xfId="1632"/>
    <cellStyle name="Normal 93" xfId="1633"/>
    <cellStyle name="Normal 94" xfId="1634"/>
    <cellStyle name="Normal 95" xfId="1635"/>
    <cellStyle name="Normal 96" xfId="1636"/>
    <cellStyle name="Normal 97" xfId="1637"/>
    <cellStyle name="Normal 98" xfId="1638"/>
    <cellStyle name="Normal 99" xfId="1639"/>
    <cellStyle name="Nota 10" xfId="1640"/>
    <cellStyle name="Nota 11" xfId="1641"/>
    <cellStyle name="Nota 12" xfId="1642"/>
    <cellStyle name="Nota 2" xfId="1643"/>
    <cellStyle name="Nota 3" xfId="1644"/>
    <cellStyle name="Nota 4" xfId="1645"/>
    <cellStyle name="Nota 5" xfId="1646"/>
    <cellStyle name="Nota 6" xfId="1647"/>
    <cellStyle name="Nota 7" xfId="1648"/>
    <cellStyle name="Nota 8" xfId="1649"/>
    <cellStyle name="Nota 9" xfId="1650"/>
    <cellStyle name="Separador de milhares 10" xfId="1651"/>
    <cellStyle name="Separador de milhares 11" xfId="1652"/>
    <cellStyle name="Separador de milhares 12" xfId="1653"/>
    <cellStyle name="Separador de milhares 2" xfId="1654"/>
    <cellStyle name="Separador de milhares 3" xfId="1655"/>
    <cellStyle name="Separador de milhares 4" xfId="1656"/>
    <cellStyle name="Separador de milhares 5" xfId="1657"/>
    <cellStyle name="Separador de milhares 6" xfId="1658"/>
    <cellStyle name="Separador de milhares 7" xfId="1659"/>
    <cellStyle name="Separador de milhares 8" xfId="1660"/>
    <cellStyle name="Separador de milhares 9" xfId="1661"/>
    <cellStyle name="Texto Explicativo" xfId="1736" builtinId="53"/>
    <cellStyle name="Texto Explicativo 2" xfId="1662"/>
    <cellStyle name="Texto Explicativo 3" xfId="1663"/>
    <cellStyle name="Título 1 1" xfId="1664"/>
    <cellStyle name="Título 1 1 1" xfId="1665"/>
    <cellStyle name="Título 1 1 1 1" xfId="1666"/>
    <cellStyle name="Título 1 1 1 1 1" xfId="1667"/>
    <cellStyle name="Título 1 10" xfId="1668"/>
    <cellStyle name="Título 1 11" xfId="1669"/>
    <cellStyle name="Título 1 12" xfId="1670"/>
    <cellStyle name="Título 1 2" xfId="1671"/>
    <cellStyle name="Título 1 3" xfId="1672"/>
    <cellStyle name="Título 1 4" xfId="1673"/>
    <cellStyle name="Título 1 5" xfId="1674"/>
    <cellStyle name="Título 1 6" xfId="1675"/>
    <cellStyle name="Título 1 7" xfId="1676"/>
    <cellStyle name="Título 1 8" xfId="1677"/>
    <cellStyle name="Título 1 9" xfId="1678"/>
    <cellStyle name="Título 10" xfId="1679"/>
    <cellStyle name="Título 11" xfId="1680"/>
    <cellStyle name="Título 12" xfId="1681"/>
    <cellStyle name="Título 13" xfId="1682"/>
    <cellStyle name="Título 14" xfId="1683"/>
    <cellStyle name="Título 15" xfId="1684"/>
    <cellStyle name="Título 2 10" xfId="1685"/>
    <cellStyle name="Título 2 11" xfId="1686"/>
    <cellStyle name="Título 2 12" xfId="1687"/>
    <cellStyle name="Título 2 2" xfId="1688"/>
    <cellStyle name="Título 2 3" xfId="1689"/>
    <cellStyle name="Título 2 4" xfId="1690"/>
    <cellStyle name="Título 2 5" xfId="1691"/>
    <cellStyle name="Título 2 6" xfId="1692"/>
    <cellStyle name="Título 2 7" xfId="1693"/>
    <cellStyle name="Título 2 8" xfId="1694"/>
    <cellStyle name="Título 2 9" xfId="1695"/>
    <cellStyle name="Título 3 10" xfId="1696"/>
    <cellStyle name="Título 3 11" xfId="1697"/>
    <cellStyle name="Título 3 12" xfId="1698"/>
    <cellStyle name="Título 3 2" xfId="1699"/>
    <cellStyle name="Título 3 3" xfId="1700"/>
    <cellStyle name="Título 3 4" xfId="1701"/>
    <cellStyle name="Título 3 5" xfId="1702"/>
    <cellStyle name="Título 3 6" xfId="1703"/>
    <cellStyle name="Título 3 7" xfId="1704"/>
    <cellStyle name="Título 3 8" xfId="1705"/>
    <cellStyle name="Título 3 9" xfId="1706"/>
    <cellStyle name="Título 4 10" xfId="1707"/>
    <cellStyle name="Título 4 11" xfId="1708"/>
    <cellStyle name="Título 4 12" xfId="1709"/>
    <cellStyle name="Título 4 2" xfId="1710"/>
    <cellStyle name="Título 4 3" xfId="1711"/>
    <cellStyle name="Título 4 4" xfId="1712"/>
    <cellStyle name="Título 4 5" xfId="1713"/>
    <cellStyle name="Título 4 6" xfId="1714"/>
    <cellStyle name="Título 4 7" xfId="1715"/>
    <cellStyle name="Título 4 8" xfId="1716"/>
    <cellStyle name="Título 4 9" xfId="1717"/>
    <cellStyle name="Título 5" xfId="1718"/>
    <cellStyle name="Título 6" xfId="1719"/>
    <cellStyle name="Título 7" xfId="1720"/>
    <cellStyle name="Título 8" xfId="1721"/>
    <cellStyle name="Título 9" xfId="1722"/>
    <cellStyle name="Total 10" xfId="1723"/>
    <cellStyle name="Total 11" xfId="1724"/>
    <cellStyle name="Total 12" xfId="1725"/>
    <cellStyle name="Total 2" xfId="1726"/>
    <cellStyle name="Total 3" xfId="1727"/>
    <cellStyle name="Total 4" xfId="1728"/>
    <cellStyle name="Total 5" xfId="1729"/>
    <cellStyle name="Total 6" xfId="1730"/>
    <cellStyle name="Total 7" xfId="1731"/>
    <cellStyle name="Total 8" xfId="1732"/>
    <cellStyle name="Total 9" xfId="1733"/>
    <cellStyle name="Vírgula" xfId="1734" builtinId="3"/>
    <cellStyle name="Vírgula 2" xfId="1735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3CC33"/>
      <rgbColor rgb="000000FF"/>
      <rgbColor rgb="00FFFF00"/>
      <rgbColor rgb="00FF00FF"/>
      <rgbColor rgb="0000FFFF"/>
      <rgbColor rgb="00800000"/>
      <rgbColor rgb="00008000"/>
      <rgbColor rgb="00000080"/>
      <rgbColor rgb="00556619"/>
      <rgbColor rgb="00800080"/>
      <rgbColor rgb="00558ED5"/>
      <rgbColor rgb="00BFBFBF"/>
      <rgbColor rgb="00808080"/>
      <rgbColor rgb="009999FF"/>
      <rgbColor rgb="00993366"/>
      <rgbColor rgb="00FFFFCC"/>
      <rgbColor rgb="00CCFFFF"/>
      <rgbColor rgb="00FFFFBD"/>
      <rgbColor rgb="00FF8080"/>
      <rgbColor rgb="000066CC"/>
      <rgbColor rgb="00CCCCFF"/>
      <rgbColor rgb="00002060"/>
      <rgbColor rgb="00CCC1DA"/>
      <rgbColor rgb="00CFD416"/>
      <rgbColor rgb="00C3D69B"/>
      <rgbColor rgb="00D7E4BD"/>
      <rgbColor rgb="00E46C0A"/>
      <rgbColor rgb="00D99694"/>
      <rgbColor rgb="000000FF"/>
      <rgbColor rgb="0000B0F0"/>
      <rgbColor rgb="00EAEAEA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2D050"/>
      <rgbColor rgb="00FFC000"/>
      <rgbColor rgb="00FF9900"/>
      <rgbColor rgb="00FF6600"/>
      <rgbColor rgb="00604A7B"/>
      <rgbColor rgb="00969696"/>
      <rgbColor rgb="00003366"/>
      <rgbColor rgb="00339966"/>
      <rgbColor rgb="0010253F"/>
      <rgbColor rgb="00403152"/>
      <rgbColor rgb="00983E02"/>
      <rgbColor rgb="00953735"/>
      <rgbColor rgb="00283A74"/>
      <rgbColor rgb="00333331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671512</xdr:colOff>
      <xdr:row>5</xdr:row>
      <xdr:rowOff>174306</xdr:rowOff>
    </xdr:from>
    <xdr:ext cx="5155406" cy="9572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AB538DC1-D357-414C-8C54-480B60094E7F}"/>
                </a:ext>
              </a:extLst>
            </xdr:cNvPr>
            <xdr:cNvSpPr txBox="1"/>
          </xdr:nvSpPr>
          <xdr:spPr>
            <a:xfrm>
              <a:off x="1288732" y="1210626"/>
              <a:ext cx="5155406" cy="957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pt-BR" sz="1100" b="0" i="1">
                                <a:latin typeface="Cambria Math"/>
                              </a:rPr>
                              <m:t>𝑃𝑜𝑝𝑢𝑙𝑎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çã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𝑐𝑎𝑑𝑎𝑠𝑡𝑟𝑎𝑑𝑎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𝑝𝑒𝑙𝑎𝑠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𝑒𝑞𝑢𝑖𝑝𝑒𝑠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𝐸𝑠𝑡𝑟𝑎𝑡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é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𝑔𝑖𝑎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𝑆𝑎𝑢𝑑𝑒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𝐹𝑎𝑚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í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𝑙𝑖𝑎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(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𝑒𝐸𝑆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)</m:t>
                            </m:r>
                          </m:e>
                          <m:e>
                            <m:r>
                              <a:rPr lang="pt-BR" sz="1100" b="0" i="1">
                                <a:latin typeface="Cambria Math"/>
                              </a:rPr>
                              <m:t>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𝐴𝑡𝑒𝑛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çã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𝑃𝑟𝑖𝑚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á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𝑟𝑖𝑎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à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𝑆𝑎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ú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pt-BR" sz="1100" b="0" i="1">
                                    <a:latin typeface="Cambria Math"/>
                                  </a:rPr>
                                  <m:t>𝑒𝐴𝑃</m:t>
                                </m:r>
                              </m:e>
                            </m:d>
                            <m:r>
                              <a:rPr lang="pt-BR" sz="1100" b="0" i="1">
                                <a:latin typeface="Cambria Math"/>
                              </a:rPr>
                              <m:t>𝑓𝑖𝑛𝑎𝑛𝑐𝑖𝑎𝑑𝑎𝑠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𝑝𝑒𝑙𝑜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𝑀𝑆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𝑛𝑜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𝑚𝑢𝑛𝑖𝑐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í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𝑝𝑖𝑜</m:t>
                            </m:r>
                          </m:e>
                        </m:eqArr>
                      </m:num>
                      <m:den>
                        <m:r>
                          <a:rPr lang="pt-BR" sz="1100" b="0" i="1">
                            <a:latin typeface="Cambria Math"/>
                          </a:rPr>
                          <m:t>𝐸𝑠𝑡𝑖𝑚𝑎𝑡𝑖𝑣𝑎</m:t>
                        </m:r>
                        <m:r>
                          <a:rPr lang="pt-BR" sz="1100" b="0" i="1">
                            <a:latin typeface="Cambria Math"/>
                          </a:rPr>
                          <m:t> </m:t>
                        </m:r>
                        <m:r>
                          <a:rPr lang="pt-BR" sz="1100" b="0" i="1">
                            <a:latin typeface="Cambria Math"/>
                          </a:rPr>
                          <m:t>𝑝𝑜𝑝𝑢𝑙𝑎𝑐𝑖𝑜𝑛𝑎𝑙</m:t>
                        </m:r>
                        <m:r>
                          <a:rPr lang="pt-BR" sz="1100" b="0" i="1">
                            <a:latin typeface="Cambria Math"/>
                          </a:rPr>
                          <m:t> </m:t>
                        </m:r>
                        <m:r>
                          <a:rPr lang="pt-BR" sz="1100" b="0" i="1">
                            <a:latin typeface="Cambria Math"/>
                          </a:rPr>
                          <m:t>𝑑𝑜</m:t>
                        </m:r>
                        <m:r>
                          <a:rPr lang="pt-BR" sz="1100" b="0" i="1">
                            <a:latin typeface="Cambria Math"/>
                          </a:rPr>
                          <m:t> </m:t>
                        </m:r>
                        <m:r>
                          <a:rPr lang="pt-BR" sz="1100" b="0" i="1">
                            <a:latin typeface="Cambria Math"/>
                          </a:rPr>
                          <m:t>𝑚𝑢𝑛𝑖𝑐</m:t>
                        </m:r>
                        <m:r>
                          <a:rPr lang="pt-BR" sz="1100" b="0" i="1">
                            <a:latin typeface="Cambria Math"/>
                          </a:rPr>
                          <m:t>í</m:t>
                        </m:r>
                        <m:r>
                          <a:rPr lang="pt-BR" sz="1100" b="0" i="1">
                            <a:latin typeface="Cambria Math"/>
                          </a:rPr>
                          <m:t>𝑝𝑖𝑜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AB538DC1-D357-414C-8C54-480B60094E7F}"/>
                </a:ext>
              </a:extLst>
            </xdr:cNvPr>
            <xdr:cNvSpPr txBox="1"/>
          </xdr:nvSpPr>
          <xdr:spPr>
            <a:xfrm>
              <a:off x="1288732" y="1210626"/>
              <a:ext cx="5155406" cy="957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█(</a:t>
              </a:r>
              <a:r>
                <a:rPr lang="pt-BR" sz="1100" b="0" i="0">
                  <a:latin typeface="Cambria Math"/>
                </a:rPr>
                <a:t>𝑃𝑜𝑝𝑢𝑙𝑎çã𝑜 𝑐𝑎𝑑𝑎𝑠𝑡𝑟𝑎𝑑𝑎 𝑝𝑒𝑙𝑎𝑠 𝑒𝑞𝑢𝑖𝑝𝑒𝑠 𝑑𝑎 𝐸𝑠𝑡𝑟𝑎𝑡é𝑔𝑖𝑎 𝑑𝑒 𝑆𝑎𝑢𝑑𝑒 𝑑𝑎 𝐹𝑎𝑚í𝑙𝑖𝑎 (𝑒𝐸𝑆)</a:t>
              </a:r>
              <a:r>
                <a:rPr lang="pt-BR" sz="1100" b="0" i="0">
                  <a:latin typeface="Cambria Math" panose="02040503050406030204" pitchFamily="18" charset="0"/>
                </a:rPr>
                <a:t>@</a:t>
              </a:r>
              <a:r>
                <a:rPr lang="pt-BR" sz="1100" b="0" i="0">
                  <a:latin typeface="Cambria Math"/>
                </a:rPr>
                <a:t>𝑒 𝐴𝑡𝑒𝑛çã𝑜 𝑃𝑟𝑖𝑚á𝑟𝑖𝑎 à 𝑆𝑎ú𝑑𝑒 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𝑒𝐴𝑃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r>
                <a:rPr lang="pt-BR" sz="1100" b="0" i="0">
                  <a:latin typeface="Cambria Math"/>
                </a:rPr>
                <a:t>𝑓𝑖𝑛𝑎𝑛𝑐𝑖𝑎𝑑𝑎𝑠 𝑝𝑒𝑙𝑜 𝑀𝑆 𝑛𝑜 𝑚𝑢𝑛𝑖𝑐í𝑝𝑖𝑜</a:t>
              </a:r>
              <a:r>
                <a:rPr lang="pt-BR" sz="1100" b="0" i="0">
                  <a:latin typeface="Cambria Math" panose="02040503050406030204" pitchFamily="18" charset="0"/>
                </a:rPr>
                <a:t>)/(</a:t>
              </a:r>
              <a:r>
                <a:rPr lang="pt-BR" sz="1100" b="0" i="0">
                  <a:latin typeface="Cambria Math"/>
                </a:rPr>
                <a:t>𝐸𝑠𝑡𝑖𝑚𝑎𝑡𝑖𝑣𝑎 𝑝𝑜𝑝𝑢𝑙𝑎𝑐𝑖𝑜𝑛𝑎𝑙 𝑑𝑜 𝑚𝑢𝑛𝑖𝑐í𝑝𝑖𝑜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endParaRPr lang="pt-BR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Ações da Saúde da Mulher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zoomScale="110" zoomScaleNormal="110" workbookViewId="0">
      <selection activeCell="I18" sqref="I18"/>
    </sheetView>
  </sheetViews>
  <sheetFormatPr defaultRowHeight="12.75" x14ac:dyDescent="0.2"/>
  <sheetData>
    <row r="2" spans="2:2" x14ac:dyDescent="0.2">
      <c r="B2">
        <v>42</v>
      </c>
    </row>
    <row r="3" spans="2:2" x14ac:dyDescent="0.2">
      <c r="B3" t="s">
        <v>0</v>
      </c>
    </row>
    <row r="4" spans="2:2" x14ac:dyDescent="0.2">
      <c r="B4" t="s">
        <v>1</v>
      </c>
    </row>
  </sheetData>
  <sheetProtection selectLockedCells="1" selectUnlockedCells="1"/>
  <phoneticPr fontId="9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zoomScale="110" zoomScaleNormal="110" workbookViewId="0">
      <selection activeCell="C12" sqref="C12"/>
    </sheetView>
  </sheetViews>
  <sheetFormatPr defaultRowHeight="12.75" x14ac:dyDescent="0.2"/>
  <cols>
    <col min="1" max="1" width="25.85546875" customWidth="1"/>
  </cols>
  <sheetData>
    <row r="4" spans="1:6" x14ac:dyDescent="0.2">
      <c r="A4" t="s">
        <v>2</v>
      </c>
    </row>
    <row r="5" spans="1:6" x14ac:dyDescent="0.2">
      <c r="A5" t="s">
        <v>3</v>
      </c>
      <c r="B5" t="s">
        <v>4</v>
      </c>
    </row>
    <row r="6" spans="1:6" x14ac:dyDescent="0.2">
      <c r="A6">
        <v>2007</v>
      </c>
      <c r="B6">
        <v>66.47</v>
      </c>
    </row>
    <row r="7" spans="1:6" x14ac:dyDescent="0.2">
      <c r="A7">
        <v>2008</v>
      </c>
      <c r="B7">
        <v>68.180000000000007</v>
      </c>
    </row>
    <row r="8" spans="1:6" x14ac:dyDescent="0.2">
      <c r="A8">
        <v>2009</v>
      </c>
      <c r="B8">
        <v>67.739999999999995</v>
      </c>
    </row>
    <row r="9" spans="1:6" x14ac:dyDescent="0.2">
      <c r="A9">
        <v>2010</v>
      </c>
      <c r="B9">
        <v>0</v>
      </c>
    </row>
    <row r="10" spans="1:6" x14ac:dyDescent="0.2">
      <c r="A10" t="s">
        <v>5</v>
      </c>
      <c r="B10">
        <v>67.47</v>
      </c>
    </row>
    <row r="14" spans="1:6" x14ac:dyDescent="0.2">
      <c r="A14" t="s">
        <v>2</v>
      </c>
    </row>
    <row r="15" spans="1:6" x14ac:dyDescent="0.2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 x14ac:dyDescent="0.2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 x14ac:dyDescent="0.2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 x14ac:dyDescent="0.2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 x14ac:dyDescent="0.2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 x14ac:dyDescent="0.2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 x14ac:dyDescent="0.2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 x14ac:dyDescent="0.2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 x14ac:dyDescent="0.2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 x14ac:dyDescent="0.2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 x14ac:dyDescent="0.2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 x14ac:dyDescent="0.2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 x14ac:dyDescent="0.2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 x14ac:dyDescent="0.2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 x14ac:dyDescent="0.2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 x14ac:dyDescent="0.2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 x14ac:dyDescent="0.2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 x14ac:dyDescent="0.2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 x14ac:dyDescent="0.2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 x14ac:dyDescent="0.2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 x14ac:dyDescent="0.2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 x14ac:dyDescent="0.2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 x14ac:dyDescent="0.2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 x14ac:dyDescent="0.2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 x14ac:dyDescent="0.2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 x14ac:dyDescent="0.2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 x14ac:dyDescent="0.2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 x14ac:dyDescent="0.2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 x14ac:dyDescent="0.2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 x14ac:dyDescent="0.2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 x14ac:dyDescent="0.2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 x14ac:dyDescent="0.2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 x14ac:dyDescent="0.2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 x14ac:dyDescent="0.2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 x14ac:dyDescent="0.2">
      <c r="A53" t="s">
        <v>2</v>
      </c>
    </row>
    <row r="54" spans="1:6" x14ac:dyDescent="0.2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 x14ac:dyDescent="0.2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 x14ac:dyDescent="0.2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 x14ac:dyDescent="0.2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 x14ac:dyDescent="0.2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 x14ac:dyDescent="0.2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 x14ac:dyDescent="0.2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 x14ac:dyDescent="0.2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 x14ac:dyDescent="0.2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 x14ac:dyDescent="0.2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 x14ac:dyDescent="0.2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 x14ac:dyDescent="0.2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 x14ac:dyDescent="0.2">
      <c r="A68" t="s">
        <v>2</v>
      </c>
    </row>
    <row r="69" spans="1:6" x14ac:dyDescent="0.2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 x14ac:dyDescent="0.2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 x14ac:dyDescent="0.2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 x14ac:dyDescent="0.2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 x14ac:dyDescent="0.2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 x14ac:dyDescent="0.2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 x14ac:dyDescent="0.2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 x14ac:dyDescent="0.2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 x14ac:dyDescent="0.2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 x14ac:dyDescent="0.2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 x14ac:dyDescent="0.2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 x14ac:dyDescent="0.2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 x14ac:dyDescent="0.2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 x14ac:dyDescent="0.2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 x14ac:dyDescent="0.2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 x14ac:dyDescent="0.2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 x14ac:dyDescent="0.2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 x14ac:dyDescent="0.2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 x14ac:dyDescent="0.2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 x14ac:dyDescent="0.2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 x14ac:dyDescent="0.2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 x14ac:dyDescent="0.2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 x14ac:dyDescent="0.2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 x14ac:dyDescent="0.2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 x14ac:dyDescent="0.2">
      <c r="A94" t="s">
        <v>2</v>
      </c>
    </row>
    <row r="95" spans="1:6" x14ac:dyDescent="0.2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 x14ac:dyDescent="0.2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 x14ac:dyDescent="0.2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 x14ac:dyDescent="0.2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 x14ac:dyDescent="0.2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 x14ac:dyDescent="0.2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 x14ac:dyDescent="0.2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 x14ac:dyDescent="0.2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 x14ac:dyDescent="0.2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 x14ac:dyDescent="0.2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 x14ac:dyDescent="0.2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 x14ac:dyDescent="0.2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 x14ac:dyDescent="0.2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 x14ac:dyDescent="0.2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 x14ac:dyDescent="0.2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 x14ac:dyDescent="0.2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 x14ac:dyDescent="0.2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 x14ac:dyDescent="0.2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 x14ac:dyDescent="0.2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 x14ac:dyDescent="0.2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 x14ac:dyDescent="0.2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 x14ac:dyDescent="0.2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 x14ac:dyDescent="0.2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 x14ac:dyDescent="0.2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 x14ac:dyDescent="0.2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 x14ac:dyDescent="0.2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 x14ac:dyDescent="0.2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 x14ac:dyDescent="0.2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 x14ac:dyDescent="0.2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 x14ac:dyDescent="0.2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 x14ac:dyDescent="0.2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 x14ac:dyDescent="0.2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 x14ac:dyDescent="0.2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 x14ac:dyDescent="0.2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 x14ac:dyDescent="0.2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 x14ac:dyDescent="0.2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 x14ac:dyDescent="0.2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 x14ac:dyDescent="0.2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 x14ac:dyDescent="0.2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 x14ac:dyDescent="0.2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 x14ac:dyDescent="0.2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 x14ac:dyDescent="0.2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 x14ac:dyDescent="0.2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 x14ac:dyDescent="0.2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 x14ac:dyDescent="0.2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 x14ac:dyDescent="0.2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 x14ac:dyDescent="0.2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 x14ac:dyDescent="0.2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 x14ac:dyDescent="0.2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 x14ac:dyDescent="0.2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 x14ac:dyDescent="0.2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 x14ac:dyDescent="0.2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 x14ac:dyDescent="0.2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 x14ac:dyDescent="0.2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 x14ac:dyDescent="0.2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 x14ac:dyDescent="0.2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 x14ac:dyDescent="0.2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 x14ac:dyDescent="0.2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 x14ac:dyDescent="0.2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 x14ac:dyDescent="0.2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 x14ac:dyDescent="0.2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 x14ac:dyDescent="0.2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 x14ac:dyDescent="0.2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 x14ac:dyDescent="0.2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 x14ac:dyDescent="0.2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 x14ac:dyDescent="0.2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 x14ac:dyDescent="0.2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 x14ac:dyDescent="0.2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 x14ac:dyDescent="0.2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 x14ac:dyDescent="0.2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 x14ac:dyDescent="0.2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 x14ac:dyDescent="0.2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 x14ac:dyDescent="0.2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 x14ac:dyDescent="0.2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 x14ac:dyDescent="0.2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 x14ac:dyDescent="0.2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 x14ac:dyDescent="0.2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 x14ac:dyDescent="0.2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 x14ac:dyDescent="0.2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 x14ac:dyDescent="0.2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 x14ac:dyDescent="0.2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 x14ac:dyDescent="0.2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 x14ac:dyDescent="0.2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 x14ac:dyDescent="0.2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 x14ac:dyDescent="0.2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 x14ac:dyDescent="0.2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 x14ac:dyDescent="0.2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 x14ac:dyDescent="0.2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 x14ac:dyDescent="0.2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 x14ac:dyDescent="0.2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 x14ac:dyDescent="0.2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 x14ac:dyDescent="0.2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 x14ac:dyDescent="0.2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 x14ac:dyDescent="0.2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 x14ac:dyDescent="0.2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 x14ac:dyDescent="0.2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 x14ac:dyDescent="0.2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 x14ac:dyDescent="0.2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 x14ac:dyDescent="0.2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 x14ac:dyDescent="0.2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 x14ac:dyDescent="0.2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 x14ac:dyDescent="0.2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 x14ac:dyDescent="0.2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 x14ac:dyDescent="0.2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 x14ac:dyDescent="0.2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 x14ac:dyDescent="0.2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 x14ac:dyDescent="0.2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 x14ac:dyDescent="0.2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 x14ac:dyDescent="0.2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 x14ac:dyDescent="0.2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 x14ac:dyDescent="0.2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 x14ac:dyDescent="0.2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 x14ac:dyDescent="0.2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 x14ac:dyDescent="0.2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 x14ac:dyDescent="0.2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 x14ac:dyDescent="0.2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 x14ac:dyDescent="0.2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 x14ac:dyDescent="0.2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 x14ac:dyDescent="0.2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 x14ac:dyDescent="0.2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 x14ac:dyDescent="0.2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 x14ac:dyDescent="0.2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 x14ac:dyDescent="0.2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 x14ac:dyDescent="0.2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 x14ac:dyDescent="0.2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 x14ac:dyDescent="0.2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 x14ac:dyDescent="0.2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 x14ac:dyDescent="0.2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 x14ac:dyDescent="0.2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 x14ac:dyDescent="0.2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 x14ac:dyDescent="0.2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 x14ac:dyDescent="0.2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 x14ac:dyDescent="0.2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 x14ac:dyDescent="0.2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 x14ac:dyDescent="0.2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 x14ac:dyDescent="0.2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 x14ac:dyDescent="0.2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 x14ac:dyDescent="0.2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 x14ac:dyDescent="0.2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 x14ac:dyDescent="0.2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 x14ac:dyDescent="0.2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 x14ac:dyDescent="0.2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 x14ac:dyDescent="0.2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 x14ac:dyDescent="0.2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 x14ac:dyDescent="0.2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 x14ac:dyDescent="0.2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 x14ac:dyDescent="0.2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 x14ac:dyDescent="0.2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 x14ac:dyDescent="0.2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 x14ac:dyDescent="0.2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 x14ac:dyDescent="0.2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 x14ac:dyDescent="0.2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 x14ac:dyDescent="0.2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 x14ac:dyDescent="0.2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 x14ac:dyDescent="0.2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 x14ac:dyDescent="0.2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 x14ac:dyDescent="0.2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 x14ac:dyDescent="0.2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 x14ac:dyDescent="0.2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 x14ac:dyDescent="0.2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 x14ac:dyDescent="0.2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 x14ac:dyDescent="0.2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 x14ac:dyDescent="0.2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 x14ac:dyDescent="0.2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 x14ac:dyDescent="0.2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 x14ac:dyDescent="0.2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 x14ac:dyDescent="0.2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 x14ac:dyDescent="0.2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 x14ac:dyDescent="0.2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 x14ac:dyDescent="0.2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 x14ac:dyDescent="0.2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 x14ac:dyDescent="0.2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 x14ac:dyDescent="0.2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 x14ac:dyDescent="0.2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 x14ac:dyDescent="0.2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 x14ac:dyDescent="0.2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 x14ac:dyDescent="0.2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 x14ac:dyDescent="0.2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 x14ac:dyDescent="0.2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 x14ac:dyDescent="0.2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 x14ac:dyDescent="0.2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 x14ac:dyDescent="0.2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 x14ac:dyDescent="0.2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 x14ac:dyDescent="0.2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 x14ac:dyDescent="0.2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 x14ac:dyDescent="0.2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 x14ac:dyDescent="0.2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 x14ac:dyDescent="0.2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 x14ac:dyDescent="0.2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 x14ac:dyDescent="0.2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 x14ac:dyDescent="0.2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 x14ac:dyDescent="0.2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 x14ac:dyDescent="0.2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 x14ac:dyDescent="0.2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 x14ac:dyDescent="0.2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 x14ac:dyDescent="0.2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 x14ac:dyDescent="0.2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 x14ac:dyDescent="0.2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 x14ac:dyDescent="0.2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 x14ac:dyDescent="0.2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 x14ac:dyDescent="0.2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 x14ac:dyDescent="0.2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 x14ac:dyDescent="0.2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 x14ac:dyDescent="0.2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 x14ac:dyDescent="0.2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 x14ac:dyDescent="0.2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 x14ac:dyDescent="0.2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 x14ac:dyDescent="0.2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 x14ac:dyDescent="0.2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 x14ac:dyDescent="0.2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 x14ac:dyDescent="0.2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 x14ac:dyDescent="0.2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 x14ac:dyDescent="0.2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 x14ac:dyDescent="0.2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 x14ac:dyDescent="0.2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 x14ac:dyDescent="0.2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 x14ac:dyDescent="0.2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 x14ac:dyDescent="0.2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 x14ac:dyDescent="0.2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 x14ac:dyDescent="0.2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 x14ac:dyDescent="0.2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 x14ac:dyDescent="0.2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 x14ac:dyDescent="0.2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 x14ac:dyDescent="0.2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 x14ac:dyDescent="0.2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 x14ac:dyDescent="0.2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 x14ac:dyDescent="0.2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 x14ac:dyDescent="0.2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 x14ac:dyDescent="0.2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 x14ac:dyDescent="0.2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 x14ac:dyDescent="0.2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 x14ac:dyDescent="0.2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 x14ac:dyDescent="0.2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 x14ac:dyDescent="0.2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 x14ac:dyDescent="0.2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 x14ac:dyDescent="0.2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 x14ac:dyDescent="0.2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 x14ac:dyDescent="0.2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 x14ac:dyDescent="0.2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 x14ac:dyDescent="0.2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 x14ac:dyDescent="0.2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 x14ac:dyDescent="0.2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 x14ac:dyDescent="0.2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 x14ac:dyDescent="0.2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 x14ac:dyDescent="0.2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 x14ac:dyDescent="0.2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 x14ac:dyDescent="0.2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 x14ac:dyDescent="0.2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 x14ac:dyDescent="0.2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 x14ac:dyDescent="0.2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 x14ac:dyDescent="0.2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 x14ac:dyDescent="0.2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 x14ac:dyDescent="0.2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 x14ac:dyDescent="0.2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 x14ac:dyDescent="0.2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 x14ac:dyDescent="0.2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 x14ac:dyDescent="0.2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 x14ac:dyDescent="0.2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 x14ac:dyDescent="0.2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 x14ac:dyDescent="0.2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 x14ac:dyDescent="0.2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 x14ac:dyDescent="0.2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 x14ac:dyDescent="0.2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 x14ac:dyDescent="0.2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 x14ac:dyDescent="0.2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 x14ac:dyDescent="0.2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 x14ac:dyDescent="0.2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 x14ac:dyDescent="0.2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 x14ac:dyDescent="0.2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 x14ac:dyDescent="0.2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 x14ac:dyDescent="0.2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 x14ac:dyDescent="0.2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 x14ac:dyDescent="0.2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 x14ac:dyDescent="0.2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 x14ac:dyDescent="0.2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 x14ac:dyDescent="0.2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 x14ac:dyDescent="0.2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 x14ac:dyDescent="0.2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 x14ac:dyDescent="0.2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 x14ac:dyDescent="0.2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 x14ac:dyDescent="0.2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 x14ac:dyDescent="0.2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 x14ac:dyDescent="0.2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 x14ac:dyDescent="0.2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 x14ac:dyDescent="0.2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 x14ac:dyDescent="0.2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 x14ac:dyDescent="0.2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 x14ac:dyDescent="0.2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 x14ac:dyDescent="0.2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 x14ac:dyDescent="0.2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 x14ac:dyDescent="0.2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 x14ac:dyDescent="0.2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 x14ac:dyDescent="0.2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 x14ac:dyDescent="0.2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 x14ac:dyDescent="0.2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 x14ac:dyDescent="0.2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honeticPr fontId="9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abSelected="1" workbookViewId="0">
      <selection activeCell="L9" sqref="L9"/>
    </sheetView>
  </sheetViews>
  <sheetFormatPr defaultRowHeight="12.75" x14ac:dyDescent="0.2"/>
  <cols>
    <col min="1" max="1" width="9" style="102" customWidth="1"/>
    <col min="2" max="2" width="10" style="102" customWidth="1"/>
    <col min="3" max="3" width="17.7109375" style="102" customWidth="1"/>
    <col min="4" max="4" width="16.140625" style="102" customWidth="1"/>
    <col min="5" max="5" width="46.42578125" style="102" customWidth="1"/>
    <col min="6" max="6" width="26.28515625" style="103" customWidth="1"/>
    <col min="7" max="7" width="41.85546875" style="102" customWidth="1"/>
    <col min="8" max="9" width="9.140625" style="104"/>
  </cols>
  <sheetData>
    <row r="1" spans="1:9" x14ac:dyDescent="0.2">
      <c r="A1" s="147"/>
      <c r="B1" s="147"/>
      <c r="C1" s="147"/>
      <c r="D1" s="147"/>
      <c r="E1" s="147"/>
      <c r="F1" s="147"/>
      <c r="G1" s="147"/>
      <c r="H1"/>
      <c r="I1"/>
    </row>
    <row r="2" spans="1:9" x14ac:dyDescent="0.2">
      <c r="A2" s="148" t="s">
        <v>833</v>
      </c>
      <c r="B2" s="148"/>
      <c r="C2" s="148"/>
      <c r="D2" s="148"/>
      <c r="E2" s="148"/>
      <c r="F2" s="148"/>
      <c r="G2" s="148"/>
      <c r="H2" s="148"/>
      <c r="I2" s="148"/>
    </row>
    <row r="3" spans="1:9" x14ac:dyDescent="0.2">
      <c r="A3" s="105"/>
      <c r="B3" s="105"/>
      <c r="C3" s="105"/>
      <c r="D3" s="105"/>
      <c r="E3" s="105"/>
      <c r="F3" s="105"/>
      <c r="G3" s="105"/>
      <c r="H3" s="105"/>
      <c r="I3" s="105"/>
    </row>
    <row r="4" spans="1:9" ht="28.9" customHeight="1" x14ac:dyDescent="0.2">
      <c r="A4" s="124" t="s">
        <v>839</v>
      </c>
      <c r="B4" s="126"/>
      <c r="C4" s="149" t="s">
        <v>840</v>
      </c>
      <c r="D4" s="150"/>
      <c r="E4" s="150"/>
      <c r="F4" s="150"/>
      <c r="G4" s="150"/>
      <c r="H4" s="150"/>
      <c r="I4" s="151"/>
    </row>
    <row r="5" spans="1:9" x14ac:dyDescent="0.2">
      <c r="A5" s="152" t="s">
        <v>841</v>
      </c>
      <c r="B5" s="153"/>
      <c r="C5" s="156"/>
      <c r="D5" s="157"/>
      <c r="E5" s="158"/>
      <c r="F5" s="97" t="s">
        <v>842</v>
      </c>
      <c r="G5" s="162" t="s">
        <v>843</v>
      </c>
      <c r="H5" s="163"/>
      <c r="I5" s="164"/>
    </row>
    <row r="6" spans="1:9" ht="135" x14ac:dyDescent="0.2">
      <c r="A6" s="154"/>
      <c r="B6" s="155"/>
      <c r="C6" s="159"/>
      <c r="D6" s="160"/>
      <c r="E6" s="161"/>
      <c r="F6" s="98" t="s">
        <v>844</v>
      </c>
      <c r="G6" s="165" t="s">
        <v>845</v>
      </c>
      <c r="H6" s="166"/>
      <c r="I6" s="167"/>
    </row>
    <row r="7" spans="1:9" ht="30.75" customHeight="1" x14ac:dyDescent="0.2">
      <c r="A7" s="132" t="s">
        <v>846</v>
      </c>
      <c r="B7" s="133"/>
      <c r="C7" s="134" t="s">
        <v>847</v>
      </c>
      <c r="D7" s="135"/>
      <c r="E7" s="135"/>
      <c r="F7" s="135"/>
      <c r="G7" s="135"/>
      <c r="H7" s="135"/>
      <c r="I7" s="136"/>
    </row>
    <row r="8" spans="1:9" ht="30.75" customHeight="1" x14ac:dyDescent="0.2">
      <c r="A8" s="137" t="s">
        <v>848</v>
      </c>
      <c r="B8" s="138"/>
      <c r="C8" s="139" t="s">
        <v>849</v>
      </c>
      <c r="D8" s="140"/>
      <c r="E8" s="140"/>
      <c r="F8" s="140"/>
      <c r="G8" s="140"/>
      <c r="H8" s="140"/>
      <c r="I8" s="141"/>
    </row>
    <row r="9" spans="1:9" ht="30.75" customHeight="1" x14ac:dyDescent="0.2">
      <c r="A9" s="142" t="s">
        <v>850</v>
      </c>
      <c r="B9" s="143"/>
      <c r="C9" s="144" t="s">
        <v>851</v>
      </c>
      <c r="D9" s="145"/>
      <c r="E9" s="145"/>
      <c r="F9" s="145"/>
      <c r="G9" s="145"/>
      <c r="H9" s="145"/>
      <c r="I9" s="146"/>
    </row>
    <row r="10" spans="1:9" ht="30.75" customHeight="1" x14ac:dyDescent="0.2">
      <c r="A10" s="119" t="s">
        <v>867</v>
      </c>
      <c r="B10" s="120"/>
      <c r="C10" s="99" t="s">
        <v>852</v>
      </c>
      <c r="D10" s="121" t="s">
        <v>853</v>
      </c>
      <c r="E10" s="122"/>
      <c r="F10" s="122"/>
      <c r="G10" s="122"/>
      <c r="H10" s="122"/>
      <c r="I10" s="123"/>
    </row>
    <row r="11" spans="1:9" ht="30.75" customHeight="1" x14ac:dyDescent="0.2">
      <c r="A11" s="124" t="s">
        <v>854</v>
      </c>
      <c r="B11" s="125"/>
      <c r="C11" s="125"/>
      <c r="D11" s="125"/>
      <c r="E11" s="125"/>
      <c r="F11" s="125"/>
      <c r="G11" s="125"/>
      <c r="H11" s="125"/>
      <c r="I11" s="126"/>
    </row>
    <row r="12" spans="1:9" ht="30.75" customHeight="1" x14ac:dyDescent="0.2">
      <c r="A12" s="127" t="s">
        <v>855</v>
      </c>
      <c r="B12" s="128"/>
      <c r="C12" s="100" t="s">
        <v>856</v>
      </c>
      <c r="D12" s="129" t="s">
        <v>857</v>
      </c>
      <c r="E12" s="130"/>
      <c r="F12" s="100" t="s">
        <v>858</v>
      </c>
      <c r="G12" s="127" t="s">
        <v>859</v>
      </c>
      <c r="H12" s="131"/>
      <c r="I12" s="128"/>
    </row>
    <row r="13" spans="1:9" ht="30.75" customHeight="1" x14ac:dyDescent="0.2">
      <c r="A13" s="112" t="s">
        <v>860</v>
      </c>
      <c r="B13" s="113"/>
      <c r="C13" s="101" t="s">
        <v>861</v>
      </c>
      <c r="D13" s="114" t="s">
        <v>862</v>
      </c>
      <c r="E13" s="115"/>
      <c r="F13" s="101" t="s">
        <v>863</v>
      </c>
      <c r="G13" s="116" t="s">
        <v>864</v>
      </c>
      <c r="H13" s="117"/>
      <c r="I13" s="118"/>
    </row>
  </sheetData>
  <mergeCells count="23">
    <mergeCell ref="A1:G1"/>
    <mergeCell ref="A2:I2"/>
    <mergeCell ref="A4:B4"/>
    <mergeCell ref="C4:I4"/>
    <mergeCell ref="A5:B6"/>
    <mergeCell ref="C5:E6"/>
    <mergeCell ref="G5:I5"/>
    <mergeCell ref="G6:I6"/>
    <mergeCell ref="A7:B7"/>
    <mergeCell ref="C7:I7"/>
    <mergeCell ref="A8:B8"/>
    <mergeCell ref="C8:I8"/>
    <mergeCell ref="A9:B9"/>
    <mergeCell ref="C9:I9"/>
    <mergeCell ref="A13:B13"/>
    <mergeCell ref="D13:E13"/>
    <mergeCell ref="G13:I13"/>
    <mergeCell ref="A10:B10"/>
    <mergeCell ref="D10:I10"/>
    <mergeCell ref="A11:I11"/>
    <mergeCell ref="A12:B12"/>
    <mergeCell ref="D12:E12"/>
    <mergeCell ref="G12:I1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showGridLines="0" zoomScale="89" zoomScaleNormal="89" workbookViewId="0">
      <selection activeCell="Q9" sqref="Q9"/>
    </sheetView>
  </sheetViews>
  <sheetFormatPr defaultColWidth="9.140625" defaultRowHeight="12.75" x14ac:dyDescent="0.2"/>
  <cols>
    <col min="1" max="1" width="5.5703125" style="15" customWidth="1"/>
    <col min="2" max="2" width="18" style="15" customWidth="1"/>
    <col min="3" max="3" width="26.28515625" style="15" customWidth="1"/>
    <col min="4" max="4" width="17.42578125" style="15" customWidth="1"/>
    <col min="5" max="5" width="15.42578125" style="15" customWidth="1"/>
    <col min="6" max="6" width="12.5703125" style="15" customWidth="1"/>
    <col min="7" max="7" width="12" style="15" bestFit="1" customWidth="1"/>
    <col min="8" max="16384" width="9.140625" style="15"/>
  </cols>
  <sheetData>
    <row r="2" spans="1:7" s="108" customFormat="1" ht="20.25" customHeight="1" x14ac:dyDescent="0.25">
      <c r="A2" s="168" t="s">
        <v>868</v>
      </c>
      <c r="B2" s="168"/>
      <c r="C2" s="168"/>
      <c r="D2" s="168"/>
      <c r="E2" s="168"/>
      <c r="F2" s="168"/>
      <c r="G2" s="107"/>
    </row>
    <row r="3" spans="1:7" ht="39" customHeight="1" x14ac:dyDescent="0.2">
      <c r="A3" s="92" t="s">
        <v>836</v>
      </c>
      <c r="B3" s="92" t="s">
        <v>378</v>
      </c>
      <c r="C3" s="92">
        <v>2021</v>
      </c>
      <c r="D3" s="92">
        <v>2022</v>
      </c>
      <c r="E3" s="92">
        <v>2023</v>
      </c>
      <c r="F3" s="92">
        <v>2024</v>
      </c>
      <c r="G3" s="17"/>
    </row>
    <row r="4" spans="1:7" ht="19.5" customHeight="1" x14ac:dyDescent="0.25">
      <c r="A4" s="44">
        <v>29</v>
      </c>
      <c r="B4" s="45" t="s">
        <v>368</v>
      </c>
      <c r="C4" s="46">
        <v>73.766569922865656</v>
      </c>
      <c r="D4" s="46">
        <v>78.84128856016342</v>
      </c>
      <c r="E4" s="46">
        <v>82.459577294306442</v>
      </c>
      <c r="F4" s="46">
        <v>87.476737116368369</v>
      </c>
      <c r="G4" s="17"/>
    </row>
    <row r="5" spans="1:7" ht="18" customHeight="1" x14ac:dyDescent="0.25">
      <c r="A5" s="36">
        <v>2901</v>
      </c>
      <c r="B5" s="54" t="s">
        <v>369</v>
      </c>
      <c r="C5" s="55">
        <v>76.937726208412897</v>
      </c>
      <c r="D5" s="55">
        <v>81.277083222727299</v>
      </c>
      <c r="E5" s="55">
        <v>86.939456239370386</v>
      </c>
      <c r="F5" s="55">
        <v>89.478332244846712</v>
      </c>
      <c r="G5" s="17"/>
    </row>
    <row r="6" spans="1:7" ht="15" x14ac:dyDescent="0.25">
      <c r="A6" s="36">
        <v>2902</v>
      </c>
      <c r="B6" s="54" t="s">
        <v>370</v>
      </c>
      <c r="C6" s="55">
        <v>91.537645627707349</v>
      </c>
      <c r="D6" s="55">
        <v>94.737252012579859</v>
      </c>
      <c r="E6" s="55">
        <v>95.635248333564093</v>
      </c>
      <c r="F6" s="55">
        <v>98.319984096345365</v>
      </c>
      <c r="G6" s="17"/>
    </row>
    <row r="7" spans="1:7" ht="15" x14ac:dyDescent="0.25">
      <c r="A7" s="36">
        <v>2903</v>
      </c>
      <c r="B7" s="54" t="s">
        <v>371</v>
      </c>
      <c r="C7" s="55">
        <v>87.68669991029185</v>
      </c>
      <c r="D7" s="55">
        <v>90.619766286047252</v>
      </c>
      <c r="E7" s="55">
        <v>92.578216876241754</v>
      </c>
      <c r="F7" s="55">
        <v>94.342122649572133</v>
      </c>
      <c r="G7" s="17"/>
    </row>
    <row r="8" spans="1:7" ht="15" x14ac:dyDescent="0.25">
      <c r="A8" s="36">
        <v>2904</v>
      </c>
      <c r="B8" s="54" t="s">
        <v>372</v>
      </c>
      <c r="C8" s="55">
        <v>59.225782427270445</v>
      </c>
      <c r="D8" s="55">
        <v>64.881299037617978</v>
      </c>
      <c r="E8" s="55">
        <v>68.211590668282653</v>
      </c>
      <c r="F8" s="55">
        <v>77.729039161362152</v>
      </c>
      <c r="G8" s="17"/>
    </row>
    <row r="9" spans="1:7" ht="15" x14ac:dyDescent="0.25">
      <c r="A9" s="36">
        <v>2905</v>
      </c>
      <c r="B9" s="54" t="s">
        <v>373</v>
      </c>
      <c r="C9" s="55">
        <v>79.563535857537545</v>
      </c>
      <c r="D9" s="55">
        <v>85.793006266112442</v>
      </c>
      <c r="E9" s="55">
        <v>88.769273759417374</v>
      </c>
      <c r="F9" s="55">
        <v>94.98782937492615</v>
      </c>
      <c r="G9" s="17"/>
    </row>
    <row r="10" spans="1:7" ht="15" x14ac:dyDescent="0.25">
      <c r="A10" s="36">
        <v>2906</v>
      </c>
      <c r="B10" s="54" t="s">
        <v>374</v>
      </c>
      <c r="C10" s="55">
        <v>82.477135674022847</v>
      </c>
      <c r="D10" s="55">
        <v>88.647597884392042</v>
      </c>
      <c r="E10" s="55">
        <v>92.508884436882738</v>
      </c>
      <c r="F10" s="55">
        <v>92.358193277310932</v>
      </c>
      <c r="G10" s="17"/>
    </row>
    <row r="11" spans="1:7" ht="15" x14ac:dyDescent="0.25">
      <c r="A11" s="36">
        <v>2907</v>
      </c>
      <c r="B11" s="54" t="s">
        <v>375</v>
      </c>
      <c r="C11" s="55">
        <v>84.557248058523399</v>
      </c>
      <c r="D11" s="55">
        <v>90.330260731066005</v>
      </c>
      <c r="E11" s="55">
        <v>93.326125611128887</v>
      </c>
      <c r="F11" s="55">
        <v>94.974147920661395</v>
      </c>
      <c r="G11" s="17"/>
    </row>
    <row r="12" spans="1:7" ht="15" x14ac:dyDescent="0.25">
      <c r="A12" s="36">
        <v>2908</v>
      </c>
      <c r="B12" s="54" t="s">
        <v>376</v>
      </c>
      <c r="C12" s="55">
        <v>80.67642522056849</v>
      </c>
      <c r="D12" s="55">
        <v>84.609574424519835</v>
      </c>
      <c r="E12" s="55">
        <v>89.345881887219988</v>
      </c>
      <c r="F12" s="55">
        <v>91.129846429191957</v>
      </c>
      <c r="G12" s="17"/>
    </row>
    <row r="13" spans="1:7" ht="15" x14ac:dyDescent="0.25">
      <c r="A13" s="36">
        <v>2909</v>
      </c>
      <c r="B13" s="52" t="s">
        <v>377</v>
      </c>
      <c r="C13" s="53">
        <v>73.583183300205846</v>
      </c>
      <c r="D13" s="53">
        <v>79.419988587782356</v>
      </c>
      <c r="E13" s="53">
        <v>82.820880056580307</v>
      </c>
      <c r="F13" s="53">
        <v>85.73047495355253</v>
      </c>
      <c r="G13" s="17"/>
    </row>
    <row r="14" spans="1:7" ht="15" x14ac:dyDescent="0.25">
      <c r="A14" s="106" t="s">
        <v>837</v>
      </c>
      <c r="B14" s="20"/>
      <c r="C14" s="20"/>
      <c r="D14" s="18"/>
      <c r="E14" s="18"/>
      <c r="F14" s="16"/>
      <c r="G14" s="16"/>
    </row>
    <row r="15" spans="1:7" ht="9" customHeight="1" x14ac:dyDescent="0.25">
      <c r="A15" s="24" t="s">
        <v>865</v>
      </c>
      <c r="B15" s="16"/>
      <c r="C15" s="16"/>
      <c r="D15" s="18"/>
      <c r="E15" s="18"/>
      <c r="F15" s="16"/>
      <c r="G15" s="16"/>
    </row>
    <row r="16" spans="1:7" ht="11.25" customHeight="1" x14ac:dyDescent="0.25">
      <c r="A16" s="24"/>
      <c r="B16" s="19"/>
      <c r="C16" s="19"/>
      <c r="D16" s="18"/>
      <c r="E16" s="18"/>
      <c r="F16" s="16"/>
      <c r="G16" s="16"/>
    </row>
    <row r="17" spans="2:8" ht="11.25" customHeight="1" x14ac:dyDescent="0.2">
      <c r="B17" s="21"/>
      <c r="C17" s="21"/>
      <c r="D17" s="21"/>
    </row>
    <row r="18" spans="2:8" x14ac:dyDescent="0.2">
      <c r="B18" s="27"/>
      <c r="C18" s="27"/>
      <c r="D18" s="27"/>
      <c r="F18" s="25"/>
      <c r="G18" s="25"/>
    </row>
    <row r="19" spans="2:8" x14ac:dyDescent="0.2">
      <c r="F19" s="25"/>
      <c r="G19" s="25"/>
    </row>
    <row r="20" spans="2:8" x14ac:dyDescent="0.2">
      <c r="F20" s="25"/>
      <c r="G20" s="25"/>
    </row>
    <row r="21" spans="2:8" x14ac:dyDescent="0.2">
      <c r="F21" s="25"/>
      <c r="G21" s="25"/>
      <c r="H21" s="25"/>
    </row>
    <row r="23" spans="2:8" x14ac:dyDescent="0.2">
      <c r="B23" s="22"/>
    </row>
    <row r="24" spans="2:8" x14ac:dyDescent="0.2">
      <c r="B24" s="22"/>
    </row>
    <row r="25" spans="2:8" x14ac:dyDescent="0.2">
      <c r="B25" s="22"/>
    </row>
    <row r="27" spans="2:8" x14ac:dyDescent="0.2">
      <c r="B27" s="24"/>
      <c r="C27" s="23"/>
      <c r="D27" s="23"/>
      <c r="E27" s="23"/>
    </row>
    <row r="28" spans="2:8" x14ac:dyDescent="0.2">
      <c r="B28" s="24"/>
      <c r="C28" s="23"/>
      <c r="D28" s="23"/>
      <c r="E28" s="23"/>
    </row>
    <row r="29" spans="2:8" x14ac:dyDescent="0.2">
      <c r="B29" s="24"/>
      <c r="C29" s="23"/>
      <c r="D29" s="23"/>
      <c r="E29" s="23"/>
    </row>
    <row r="40" spans="2:4" x14ac:dyDescent="0.2">
      <c r="B40" s="26"/>
      <c r="C40" s="26"/>
      <c r="D40" s="26"/>
    </row>
    <row r="41" spans="2:4" x14ac:dyDescent="0.2">
      <c r="B41" s="26"/>
      <c r="C41" s="26"/>
      <c r="D41" s="26"/>
    </row>
    <row r="42" spans="2:4" x14ac:dyDescent="0.2">
      <c r="B42" s="26"/>
      <c r="C42" s="26"/>
      <c r="D42" s="26"/>
    </row>
  </sheetData>
  <sheetProtection selectLockedCells="1" selectUnlockedCells="1"/>
  <mergeCells count="1">
    <mergeCell ref="A2:F2"/>
  </mergeCells>
  <phoneticPr fontId="9" type="noConversion"/>
  <pageMargins left="0.47013888888888888" right="0.78749999999999998" top="0.67986111111111114" bottom="0.49027777777777776" header="0.51180555555555551" footer="0.51180555555555551"/>
  <pageSetup scale="92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showGridLines="0" zoomScale="73" zoomScaleNormal="73" workbookViewId="0">
      <selection activeCell="J16" sqref="J16"/>
    </sheetView>
  </sheetViews>
  <sheetFormatPr defaultColWidth="9.140625" defaultRowHeight="15" x14ac:dyDescent="0.25"/>
  <cols>
    <col min="1" max="1" width="11.28515625" style="29" customWidth="1"/>
    <col min="2" max="2" width="37" style="29" customWidth="1"/>
    <col min="3" max="3" width="12.5703125" style="29" customWidth="1"/>
    <col min="4" max="4" width="12.28515625" style="29" customWidth="1"/>
    <col min="5" max="5" width="11.85546875" style="29" customWidth="1"/>
    <col min="6" max="6" width="10.85546875" style="29" customWidth="1"/>
    <col min="7" max="7" width="16.5703125" style="29" bestFit="1" customWidth="1"/>
    <col min="8" max="8" width="9.140625" style="29"/>
    <col min="9" max="9" width="14.5703125" style="29" customWidth="1"/>
    <col min="10" max="12" width="9.140625" style="29"/>
    <col min="13" max="13" width="14.42578125" style="29" bestFit="1" customWidth="1"/>
    <col min="14" max="16384" width="9.140625" style="29"/>
  </cols>
  <sheetData>
    <row r="2" spans="1:7" ht="21" customHeight="1" x14ac:dyDescent="0.25">
      <c r="A2" s="109" t="s">
        <v>866</v>
      </c>
      <c r="B2" s="51"/>
      <c r="C2" s="51"/>
      <c r="D2" s="51"/>
      <c r="E2" s="51"/>
      <c r="F2" s="51"/>
      <c r="G2" s="28"/>
    </row>
    <row r="3" spans="1:7" ht="35.25" customHeight="1" x14ac:dyDescent="0.25">
      <c r="A3" s="39" t="s">
        <v>836</v>
      </c>
      <c r="B3" s="39"/>
      <c r="C3" s="39">
        <v>2021</v>
      </c>
      <c r="D3" s="39">
        <v>2022</v>
      </c>
      <c r="E3" s="39">
        <v>2023</v>
      </c>
      <c r="F3" s="39">
        <v>2024</v>
      </c>
    </row>
    <row r="4" spans="1:7" x14ac:dyDescent="0.25">
      <c r="A4" s="56">
        <v>29</v>
      </c>
      <c r="B4" s="49" t="s">
        <v>368</v>
      </c>
      <c r="C4" s="48">
        <v>73.766569922865656</v>
      </c>
      <c r="D4" s="48">
        <v>78.84128856016342</v>
      </c>
      <c r="E4" s="48">
        <v>82.459577294306442</v>
      </c>
      <c r="F4" s="48">
        <v>87.476737116368369</v>
      </c>
      <c r="G4" s="33"/>
    </row>
    <row r="5" spans="1:7" x14ac:dyDescent="0.25">
      <c r="A5" s="60">
        <v>2901</v>
      </c>
      <c r="B5" s="61" t="s">
        <v>369</v>
      </c>
      <c r="C5" s="62">
        <v>76.937726208412897</v>
      </c>
      <c r="D5" s="62">
        <v>81.277083222727299</v>
      </c>
      <c r="E5" s="62">
        <v>86.939456239370386</v>
      </c>
      <c r="F5" s="62">
        <v>89.478332244846712</v>
      </c>
      <c r="G5" s="33"/>
    </row>
    <row r="6" spans="1:7" x14ac:dyDescent="0.25">
      <c r="A6" s="63">
        <v>29011</v>
      </c>
      <c r="B6" s="64" t="s">
        <v>380</v>
      </c>
      <c r="C6" s="65">
        <v>73.157939144105285</v>
      </c>
      <c r="D6" s="65">
        <v>77.938489777855835</v>
      </c>
      <c r="E6" s="65">
        <v>84.680300783987576</v>
      </c>
      <c r="F6" s="65">
        <v>86.860014400417768</v>
      </c>
      <c r="G6" s="33"/>
    </row>
    <row r="7" spans="1:7" x14ac:dyDescent="0.25">
      <c r="A7" s="63">
        <v>29012</v>
      </c>
      <c r="B7" s="64" t="s">
        <v>412</v>
      </c>
      <c r="C7" s="65">
        <v>91.307077353422656</v>
      </c>
      <c r="D7" s="65">
        <v>92.937348018881423</v>
      </c>
      <c r="E7" s="65">
        <v>94.560863967958809</v>
      </c>
      <c r="F7" s="65">
        <v>98.783270602302096</v>
      </c>
      <c r="G7" s="33"/>
    </row>
    <row r="8" spans="1:7" x14ac:dyDescent="0.25">
      <c r="A8" s="63">
        <v>29013</v>
      </c>
      <c r="B8" s="64" t="s">
        <v>427</v>
      </c>
      <c r="C8" s="65">
        <v>82.084178690015548</v>
      </c>
      <c r="D8" s="65">
        <v>85.188812769415406</v>
      </c>
      <c r="E8" s="65">
        <v>88.996819485628492</v>
      </c>
      <c r="F8" s="65">
        <v>89.759605879744157</v>
      </c>
      <c r="G8" s="33"/>
    </row>
    <row r="9" spans="1:7" x14ac:dyDescent="0.25">
      <c r="A9" s="63">
        <v>29014</v>
      </c>
      <c r="B9" s="64" t="s">
        <v>438</v>
      </c>
      <c r="C9" s="65">
        <v>76.626235836836258</v>
      </c>
      <c r="D9" s="65">
        <v>81.6462123190298</v>
      </c>
      <c r="E9" s="65">
        <v>87.49170135457787</v>
      </c>
      <c r="F9" s="65">
        <v>90.728471035535946</v>
      </c>
      <c r="G9" s="33"/>
    </row>
    <row r="10" spans="1:7" x14ac:dyDescent="0.25">
      <c r="A10" s="60">
        <v>2902</v>
      </c>
      <c r="B10" s="61" t="s">
        <v>370</v>
      </c>
      <c r="C10" s="62">
        <v>91.537645627707349</v>
      </c>
      <c r="D10" s="62">
        <v>94.737252012579859</v>
      </c>
      <c r="E10" s="62">
        <v>95.635248333564093</v>
      </c>
      <c r="F10" s="62">
        <v>98.319984096345365</v>
      </c>
      <c r="G10" s="33"/>
    </row>
    <row r="11" spans="1:7" x14ac:dyDescent="0.25">
      <c r="A11" s="63">
        <v>29021</v>
      </c>
      <c r="B11" s="64" t="s">
        <v>460</v>
      </c>
      <c r="C11" s="65">
        <v>95.13370452071554</v>
      </c>
      <c r="D11" s="65">
        <v>97.71652329714577</v>
      </c>
      <c r="E11" s="65">
        <v>98.732793249270301</v>
      </c>
      <c r="F11" s="65">
        <v>99.708472141379872</v>
      </c>
      <c r="G11" s="33"/>
    </row>
    <row r="12" spans="1:7" x14ac:dyDescent="0.25">
      <c r="A12" s="63">
        <v>29022</v>
      </c>
      <c r="B12" s="64" t="s">
        <v>479</v>
      </c>
      <c r="C12" s="65">
        <v>87.744495361573712</v>
      </c>
      <c r="D12" s="65">
        <v>91.594694006116825</v>
      </c>
      <c r="E12" s="65">
        <v>92.367934401576974</v>
      </c>
      <c r="F12" s="65">
        <v>96.828917969996809</v>
      </c>
      <c r="G12" s="33"/>
    </row>
    <row r="13" spans="1:7" x14ac:dyDescent="0.25">
      <c r="A13" s="60">
        <v>2903</v>
      </c>
      <c r="B13" s="61" t="s">
        <v>371</v>
      </c>
      <c r="C13" s="62">
        <v>87.68669991029185</v>
      </c>
      <c r="D13" s="62">
        <v>90.619766286047252</v>
      </c>
      <c r="E13" s="62">
        <v>92.578216876241754</v>
      </c>
      <c r="F13" s="62">
        <v>94.342122649572133</v>
      </c>
      <c r="G13" s="33"/>
    </row>
    <row r="14" spans="1:7" x14ac:dyDescent="0.25">
      <c r="A14" s="63">
        <v>29031</v>
      </c>
      <c r="B14" s="64" t="s">
        <v>500</v>
      </c>
      <c r="C14" s="65">
        <v>85.6690985022299</v>
      </c>
      <c r="D14" s="65">
        <v>89.864401536438862</v>
      </c>
      <c r="E14" s="65">
        <v>92.398494496146014</v>
      </c>
      <c r="F14" s="65">
        <v>90.456433641141203</v>
      </c>
      <c r="G14" s="33"/>
    </row>
    <row r="15" spans="1:7" x14ac:dyDescent="0.25">
      <c r="A15" s="63">
        <v>29032</v>
      </c>
      <c r="B15" s="64" t="s">
        <v>508</v>
      </c>
      <c r="C15" s="65">
        <v>89.394914954590803</v>
      </c>
      <c r="D15" s="65">
        <v>91.259300648016989</v>
      </c>
      <c r="E15" s="65">
        <v>92.730379970622067</v>
      </c>
      <c r="F15" s="65">
        <v>97.896366514555751</v>
      </c>
      <c r="G15" s="33"/>
    </row>
    <row r="16" spans="1:7" x14ac:dyDescent="0.25">
      <c r="A16" s="60">
        <v>2904</v>
      </c>
      <c r="B16" s="61" t="s">
        <v>372</v>
      </c>
      <c r="C16" s="62">
        <v>59.225782427270445</v>
      </c>
      <c r="D16" s="62">
        <v>64.881299037617978</v>
      </c>
      <c r="E16" s="62">
        <v>68.211590668282653</v>
      </c>
      <c r="F16" s="62">
        <v>77.729039161362152</v>
      </c>
      <c r="G16" s="33"/>
    </row>
    <row r="17" spans="1:7" x14ac:dyDescent="0.25">
      <c r="A17" s="63">
        <v>29041</v>
      </c>
      <c r="B17" s="64" t="s">
        <v>521</v>
      </c>
      <c r="C17" s="65">
        <v>55.937401539973017</v>
      </c>
      <c r="D17" s="65">
        <v>70.736321913651622</v>
      </c>
      <c r="E17" s="65">
        <v>75.591380993548</v>
      </c>
      <c r="F17" s="65">
        <v>81.235934689075393</v>
      </c>
      <c r="G17" s="33"/>
    </row>
    <row r="18" spans="1:7" x14ac:dyDescent="0.25">
      <c r="A18" s="63">
        <v>29042</v>
      </c>
      <c r="B18" s="64" t="s">
        <v>529</v>
      </c>
      <c r="C18" s="65">
        <v>81.574430770614427</v>
      </c>
      <c r="D18" s="65">
        <v>90.994258990001953</v>
      </c>
      <c r="E18" s="65">
        <v>93.568345000224838</v>
      </c>
      <c r="F18" s="65">
        <v>98.872746426008945</v>
      </c>
      <c r="G18" s="33"/>
    </row>
    <row r="19" spans="1:7" x14ac:dyDescent="0.25">
      <c r="A19" s="63">
        <v>29043</v>
      </c>
      <c r="B19" s="64" t="s">
        <v>539</v>
      </c>
      <c r="C19" s="65">
        <v>53.867500998907161</v>
      </c>
      <c r="D19" s="65">
        <v>57.822417279727155</v>
      </c>
      <c r="E19" s="65">
        <v>60.830770877159722</v>
      </c>
      <c r="F19" s="65">
        <v>71.932946161266315</v>
      </c>
      <c r="G19" s="33"/>
    </row>
    <row r="20" spans="1:7" ht="12.75" customHeight="1" x14ac:dyDescent="0.25">
      <c r="A20" s="63">
        <v>29044</v>
      </c>
      <c r="B20" s="64" t="s">
        <v>548</v>
      </c>
      <c r="C20" s="65">
        <v>89.695713321449688</v>
      </c>
      <c r="D20" s="65">
        <v>93.161960926088071</v>
      </c>
      <c r="E20" s="65">
        <v>97.17446591533637</v>
      </c>
      <c r="F20" s="65">
        <v>98.902953951768069</v>
      </c>
      <c r="G20" s="33"/>
    </row>
    <row r="21" spans="1:7" x14ac:dyDescent="0.25">
      <c r="A21" s="60">
        <v>2905</v>
      </c>
      <c r="B21" s="61" t="s">
        <v>373</v>
      </c>
      <c r="C21" s="62">
        <v>79.563535857537545</v>
      </c>
      <c r="D21" s="62">
        <v>85.793006266112442</v>
      </c>
      <c r="E21" s="62">
        <v>88.769273759417374</v>
      </c>
      <c r="F21" s="62">
        <v>94.98782937492615</v>
      </c>
      <c r="G21" s="33"/>
    </row>
    <row r="22" spans="1:7" x14ac:dyDescent="0.25">
      <c r="A22" s="63">
        <v>29051</v>
      </c>
      <c r="B22" s="64" t="s">
        <v>573</v>
      </c>
      <c r="C22" s="65">
        <v>76.514548745417628</v>
      </c>
      <c r="D22" s="65">
        <v>83.710366497918983</v>
      </c>
      <c r="E22" s="65">
        <v>86.74635477439567</v>
      </c>
      <c r="F22" s="65">
        <v>93.6650203516852</v>
      </c>
      <c r="G22" s="33"/>
    </row>
    <row r="23" spans="1:7" x14ac:dyDescent="0.25">
      <c r="A23" s="63">
        <v>29052</v>
      </c>
      <c r="B23" s="64" t="s">
        <v>591</v>
      </c>
      <c r="C23" s="65">
        <v>83.982327751501984</v>
      </c>
      <c r="D23" s="65">
        <v>88.811304273722783</v>
      </c>
      <c r="E23" s="65">
        <v>91.701020495121227</v>
      </c>
      <c r="F23" s="65">
        <v>96.852144453459729</v>
      </c>
      <c r="G23" s="33"/>
    </row>
    <row r="24" spans="1:7" x14ac:dyDescent="0.25">
      <c r="A24" s="60">
        <v>2906</v>
      </c>
      <c r="B24" s="61" t="s">
        <v>374</v>
      </c>
      <c r="C24" s="62">
        <v>82.477135674022847</v>
      </c>
      <c r="D24" s="62">
        <v>88.647597884392042</v>
      </c>
      <c r="E24" s="62">
        <v>92.508884436882738</v>
      </c>
      <c r="F24" s="62">
        <v>92.358193277310932</v>
      </c>
      <c r="G24" s="33"/>
    </row>
    <row r="25" spans="1:7" x14ac:dyDescent="0.25">
      <c r="A25" s="63">
        <v>29061</v>
      </c>
      <c r="B25" s="64" t="s">
        <v>606</v>
      </c>
      <c r="C25" s="65">
        <v>79.826752207377424</v>
      </c>
      <c r="D25" s="65">
        <v>87.002887463210371</v>
      </c>
      <c r="E25" s="65">
        <v>92.087979425664074</v>
      </c>
      <c r="F25" s="65">
        <v>88.987029364078538</v>
      </c>
      <c r="G25" s="33"/>
    </row>
    <row r="26" spans="1:7" x14ac:dyDescent="0.25">
      <c r="A26" s="63">
        <v>29062</v>
      </c>
      <c r="B26" s="64" t="s">
        <v>615</v>
      </c>
      <c r="C26" s="65">
        <v>84.169208930994188</v>
      </c>
      <c r="D26" s="65">
        <v>87.521076612998101</v>
      </c>
      <c r="E26" s="65">
        <v>90.107520135517717</v>
      </c>
      <c r="F26" s="65">
        <v>92.988148105067694</v>
      </c>
      <c r="G26" s="33"/>
    </row>
    <row r="27" spans="1:7" x14ac:dyDescent="0.25">
      <c r="A27" s="63">
        <v>29063</v>
      </c>
      <c r="B27" s="64" t="s">
        <v>624</v>
      </c>
      <c r="C27" s="65">
        <v>85.806663011060436</v>
      </c>
      <c r="D27" s="65">
        <v>92.569645985743136</v>
      </c>
      <c r="E27" s="65">
        <v>95.314359845394605</v>
      </c>
      <c r="F27" s="65">
        <v>98.222097951695901</v>
      </c>
      <c r="G27" s="33"/>
    </row>
    <row r="28" spans="1:7" x14ac:dyDescent="0.25">
      <c r="A28" s="60">
        <v>2907</v>
      </c>
      <c r="B28" s="61" t="s">
        <v>375</v>
      </c>
      <c r="C28" s="62">
        <v>84.557248058523399</v>
      </c>
      <c r="D28" s="62">
        <v>90.330260731066005</v>
      </c>
      <c r="E28" s="62">
        <v>93.326125611128887</v>
      </c>
      <c r="F28" s="62">
        <v>94.974147920661395</v>
      </c>
      <c r="G28" s="33"/>
    </row>
    <row r="29" spans="1:7" x14ac:dyDescent="0.25">
      <c r="A29" s="63">
        <v>29071</v>
      </c>
      <c r="B29" s="64" t="s">
        <v>633</v>
      </c>
      <c r="C29" s="65">
        <v>79.21705089169204</v>
      </c>
      <c r="D29" s="65">
        <v>87.68648086654855</v>
      </c>
      <c r="E29" s="65">
        <v>90.964682417594076</v>
      </c>
      <c r="F29" s="65">
        <v>92.652095126472318</v>
      </c>
      <c r="G29" s="33"/>
    </row>
    <row r="30" spans="1:7" x14ac:dyDescent="0.25">
      <c r="A30" s="63">
        <v>29072</v>
      </c>
      <c r="B30" s="64" t="s">
        <v>649</v>
      </c>
      <c r="C30" s="65">
        <v>84.75628293473855</v>
      </c>
      <c r="D30" s="65">
        <v>91.412646939602766</v>
      </c>
      <c r="E30" s="65">
        <v>93.685143899473047</v>
      </c>
      <c r="F30" s="65">
        <v>97.228695429084539</v>
      </c>
      <c r="G30" s="33"/>
    </row>
    <row r="31" spans="1:7" ht="14.25" customHeight="1" x14ac:dyDescent="0.25">
      <c r="A31" s="63">
        <v>29073</v>
      </c>
      <c r="B31" s="64" t="s">
        <v>659</v>
      </c>
      <c r="C31" s="65">
        <v>92.899762943806905</v>
      </c>
      <c r="D31" s="65">
        <v>93.806570227897197</v>
      </c>
      <c r="E31" s="65">
        <v>96.83509778567965</v>
      </c>
      <c r="F31" s="65">
        <v>97.340905147041312</v>
      </c>
      <c r="G31" s="33"/>
    </row>
    <row r="32" spans="1:7" x14ac:dyDescent="0.25">
      <c r="A32" s="60">
        <v>2908</v>
      </c>
      <c r="B32" s="61" t="s">
        <v>376</v>
      </c>
      <c r="C32" s="62">
        <v>80.67642522056849</v>
      </c>
      <c r="D32" s="62">
        <v>84.609574424519835</v>
      </c>
      <c r="E32" s="62">
        <v>89.345881887219988</v>
      </c>
      <c r="F32" s="62">
        <v>91.129846429191957</v>
      </c>
      <c r="G32" s="33"/>
    </row>
    <row r="33" spans="1:7" x14ac:dyDescent="0.25">
      <c r="A33" s="63">
        <v>29081</v>
      </c>
      <c r="B33" s="64" t="s">
        <v>672</v>
      </c>
      <c r="C33" s="65">
        <v>90.628871311609842</v>
      </c>
      <c r="D33" s="65">
        <v>93.475885907479594</v>
      </c>
      <c r="E33" s="65">
        <v>94.908980812171222</v>
      </c>
      <c r="F33" s="65">
        <v>98.365049107063328</v>
      </c>
      <c r="G33" s="33"/>
    </row>
    <row r="34" spans="1:7" x14ac:dyDescent="0.25">
      <c r="A34" s="63">
        <v>29082</v>
      </c>
      <c r="B34" s="64" t="s">
        <v>696</v>
      </c>
      <c r="C34" s="65">
        <v>81.510271719880592</v>
      </c>
      <c r="D34" s="65">
        <v>87.323955539813454</v>
      </c>
      <c r="E34" s="65">
        <v>90.573504359999319</v>
      </c>
      <c r="F34" s="65">
        <v>93.84428010270139</v>
      </c>
      <c r="G34" s="33"/>
    </row>
    <row r="35" spans="1:7" x14ac:dyDescent="0.25">
      <c r="A35" s="63">
        <v>29083</v>
      </c>
      <c r="B35" s="64" t="s">
        <v>717</v>
      </c>
      <c r="C35" s="65">
        <v>75.028751982373521</v>
      </c>
      <c r="D35" s="65">
        <v>79.409948791206133</v>
      </c>
      <c r="E35" s="65">
        <v>85.660327106763674</v>
      </c>
      <c r="F35" s="65">
        <v>93.4314135473481</v>
      </c>
      <c r="G35" s="33"/>
    </row>
    <row r="36" spans="1:7" ht="15" customHeight="1" x14ac:dyDescent="0.25">
      <c r="A36" s="63">
        <v>29084</v>
      </c>
      <c r="B36" s="64" t="s">
        <v>673</v>
      </c>
      <c r="C36" s="65">
        <v>76.079772649823823</v>
      </c>
      <c r="D36" s="65">
        <v>79.117986362741078</v>
      </c>
      <c r="E36" s="65">
        <v>86.416671095701545</v>
      </c>
      <c r="F36" s="65">
        <v>84.445578572539844</v>
      </c>
      <c r="G36" s="33"/>
    </row>
    <row r="37" spans="1:7" x14ac:dyDescent="0.25">
      <c r="A37" s="60">
        <v>2909</v>
      </c>
      <c r="B37" s="61" t="s">
        <v>377</v>
      </c>
      <c r="C37" s="62">
        <v>73.583183300205846</v>
      </c>
      <c r="D37" s="62">
        <v>79.419988587782356</v>
      </c>
      <c r="E37" s="62">
        <v>82.820880056580307</v>
      </c>
      <c r="F37" s="62">
        <v>85.73047495355253</v>
      </c>
      <c r="G37" s="33"/>
    </row>
    <row r="38" spans="1:7" x14ac:dyDescent="0.25">
      <c r="A38" s="63">
        <v>29091</v>
      </c>
      <c r="B38" s="64" t="s">
        <v>747</v>
      </c>
      <c r="C38" s="65">
        <v>55.74021997997697</v>
      </c>
      <c r="D38" s="65">
        <v>70.411018816864441</v>
      </c>
      <c r="E38" s="65">
        <v>76.685812692414146</v>
      </c>
      <c r="F38" s="65">
        <v>71.267290287080428</v>
      </c>
      <c r="G38" s="33"/>
    </row>
    <row r="39" spans="1:7" x14ac:dyDescent="0.25">
      <c r="A39" s="63">
        <v>29092</v>
      </c>
      <c r="B39" s="64" t="s">
        <v>756</v>
      </c>
      <c r="C39" s="65">
        <v>78.98239626191247</v>
      </c>
      <c r="D39" s="65">
        <v>83.351047661807982</v>
      </c>
      <c r="E39" s="65">
        <v>86.207656960539097</v>
      </c>
      <c r="F39" s="65">
        <v>94.459935201869413</v>
      </c>
      <c r="G39" s="33"/>
    </row>
    <row r="40" spans="1:7" x14ac:dyDescent="0.25">
      <c r="A40" s="63">
        <v>29093</v>
      </c>
      <c r="B40" s="64" t="s">
        <v>778</v>
      </c>
      <c r="C40" s="65">
        <v>75.35489828688273</v>
      </c>
      <c r="D40" s="65">
        <v>79.334788586363914</v>
      </c>
      <c r="E40" s="65">
        <v>82.79152985020788</v>
      </c>
      <c r="F40" s="65">
        <v>85.036803128317047</v>
      </c>
      <c r="G40" s="33"/>
    </row>
    <row r="41" spans="1:7" x14ac:dyDescent="0.25">
      <c r="A41" s="57">
        <v>29094</v>
      </c>
      <c r="B41" s="58" t="s">
        <v>803</v>
      </c>
      <c r="C41" s="59">
        <v>79.072833535268572</v>
      </c>
      <c r="D41" s="59">
        <v>81.753732464177347</v>
      </c>
      <c r="E41" s="59">
        <v>83.171284475018439</v>
      </c>
      <c r="F41" s="59">
        <v>89.136514723324495</v>
      </c>
      <c r="G41" s="33"/>
    </row>
    <row r="42" spans="1:7" x14ac:dyDescent="0.25">
      <c r="A42" s="24" t="str">
        <f>Macrorregiões!A14</f>
        <v>Fonte: e-Gestor Atenção Básica/Histórico de Cobertura.</v>
      </c>
      <c r="C42" s="33"/>
      <c r="D42" s="33"/>
      <c r="E42" s="33"/>
      <c r="F42" s="33"/>
    </row>
    <row r="43" spans="1:7" x14ac:dyDescent="0.25">
      <c r="A43" s="24" t="str">
        <f>Macrorregiões!A15</f>
        <v>Data de acesso: 09/09/2024. Dados de abril de 2024</v>
      </c>
      <c r="F43" s="33"/>
    </row>
    <row r="44" spans="1:7" x14ac:dyDescent="0.25">
      <c r="A44" s="30"/>
      <c r="E44" s="33"/>
      <c r="F44" s="33"/>
    </row>
    <row r="45" spans="1:7" x14ac:dyDescent="0.25">
      <c r="A45" s="30"/>
      <c r="E45" s="33"/>
      <c r="F45" s="33"/>
    </row>
    <row r="46" spans="1:7" x14ac:dyDescent="0.25">
      <c r="A46" s="30"/>
      <c r="E46" s="33"/>
      <c r="F46" s="33"/>
    </row>
    <row r="49" spans="2:6" x14ac:dyDescent="0.25">
      <c r="C49" s="34"/>
      <c r="D49" s="34"/>
    </row>
    <row r="50" spans="2:6" x14ac:dyDescent="0.25">
      <c r="B50" s="30"/>
      <c r="C50" s="34"/>
      <c r="D50" s="34"/>
    </row>
    <row r="51" spans="2:6" x14ac:dyDescent="0.25">
      <c r="B51" s="30"/>
      <c r="C51" s="34"/>
      <c r="D51" s="34"/>
    </row>
    <row r="52" spans="2:6" x14ac:dyDescent="0.25">
      <c r="B52" s="30"/>
      <c r="C52" s="34"/>
      <c r="D52" s="34"/>
    </row>
    <row r="53" spans="2:6" x14ac:dyDescent="0.25">
      <c r="B53" s="34"/>
      <c r="C53" s="34"/>
      <c r="D53" s="34"/>
    </row>
    <row r="54" spans="2:6" x14ac:dyDescent="0.25">
      <c r="B54" s="31"/>
      <c r="C54" s="31"/>
      <c r="D54" s="31"/>
      <c r="F54" s="32"/>
    </row>
    <row r="55" spans="2:6" x14ac:dyDescent="0.25">
      <c r="B55" s="31"/>
      <c r="C55" s="31"/>
      <c r="D55" s="31"/>
      <c r="F55" s="32"/>
    </row>
    <row r="56" spans="2:6" x14ac:dyDescent="0.25">
      <c r="B56" s="31"/>
      <c r="C56" s="31"/>
      <c r="D56" s="31"/>
    </row>
  </sheetData>
  <sheetProtection selectLockedCells="1" selectUnlockedCells="1"/>
  <phoneticPr fontId="9" type="noConversion"/>
  <pageMargins left="0.78749999999999998" right="0.78749999999999998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0"/>
  <sheetViews>
    <sheetView showGridLines="0" zoomScale="80" zoomScaleNormal="80" workbookViewId="0">
      <selection activeCell="M29" sqref="M29"/>
    </sheetView>
  </sheetViews>
  <sheetFormatPr defaultRowHeight="12.75" x14ac:dyDescent="0.2"/>
  <cols>
    <col min="1" max="1" width="15.140625" style="1" customWidth="1"/>
    <col min="2" max="2" width="17" style="2" customWidth="1"/>
    <col min="3" max="3" width="21.5703125" style="4" customWidth="1"/>
    <col min="4" max="5" width="25.5703125" customWidth="1"/>
    <col min="6" max="6" width="11.140625" style="2" customWidth="1"/>
    <col min="7" max="7" width="12.140625" style="2" customWidth="1"/>
    <col min="8" max="8" width="10.28515625" style="2" customWidth="1"/>
    <col min="9" max="10" width="12.5703125" style="2" customWidth="1"/>
    <col min="11" max="11" width="11" bestFit="1" customWidth="1"/>
    <col min="12" max="12" width="16.5703125" bestFit="1" customWidth="1"/>
  </cols>
  <sheetData>
    <row r="1" spans="1:12" ht="24.75" customHeight="1" x14ac:dyDescent="0.2">
      <c r="A1" s="168" t="s">
        <v>838</v>
      </c>
      <c r="B1" s="168"/>
      <c r="C1" s="168"/>
      <c r="D1" s="168"/>
      <c r="E1" s="168"/>
      <c r="F1" s="168"/>
      <c r="G1" s="168"/>
      <c r="H1" s="37"/>
      <c r="I1" s="37"/>
      <c r="J1" s="37"/>
      <c r="K1" s="3"/>
      <c r="L1" s="3"/>
    </row>
    <row r="2" spans="1:12" ht="33.75" customHeight="1" x14ac:dyDescent="0.2">
      <c r="A2" s="40" t="s">
        <v>836</v>
      </c>
      <c r="B2" s="41" t="s">
        <v>378</v>
      </c>
      <c r="C2" s="42" t="s">
        <v>822</v>
      </c>
      <c r="D2" s="41" t="s">
        <v>379</v>
      </c>
      <c r="E2" s="40" t="s">
        <v>73</v>
      </c>
      <c r="F2" s="43">
        <v>2021</v>
      </c>
      <c r="G2" s="43">
        <v>2022</v>
      </c>
      <c r="H2" s="47">
        <v>2023</v>
      </c>
      <c r="I2" s="47">
        <v>2024</v>
      </c>
      <c r="J2" s="38"/>
      <c r="K2" s="8" t="s">
        <v>821</v>
      </c>
      <c r="L2" s="35"/>
    </row>
    <row r="3" spans="1:12" x14ac:dyDescent="0.2">
      <c r="A3" s="66">
        <v>29</v>
      </c>
      <c r="B3" s="67" t="s">
        <v>816</v>
      </c>
      <c r="C3" s="67"/>
      <c r="D3" s="67"/>
      <c r="E3" s="68"/>
      <c r="F3" s="50">
        <v>73.766569922865656</v>
      </c>
      <c r="G3" s="50">
        <v>78.84128856016342</v>
      </c>
      <c r="H3" s="50">
        <v>82.459577294306442</v>
      </c>
      <c r="I3" s="50">
        <v>87.476737116368369</v>
      </c>
      <c r="J3" s="12"/>
      <c r="K3" s="96"/>
      <c r="L3" s="111" t="s">
        <v>869</v>
      </c>
    </row>
    <row r="4" spans="1:12" ht="16.5" customHeight="1" x14ac:dyDescent="0.2">
      <c r="A4" s="72">
        <v>2901</v>
      </c>
      <c r="B4" s="72" t="s">
        <v>369</v>
      </c>
      <c r="C4" s="72"/>
      <c r="D4" s="72"/>
      <c r="E4" s="72"/>
      <c r="F4" s="73">
        <v>76.937726208412897</v>
      </c>
      <c r="G4" s="73">
        <v>81.277083222727299</v>
      </c>
      <c r="H4" s="73">
        <v>86.939456239370386</v>
      </c>
      <c r="I4" s="73">
        <v>89.478332244846712</v>
      </c>
      <c r="J4" s="12"/>
      <c r="K4" s="95"/>
      <c r="L4" s="8" t="s">
        <v>835</v>
      </c>
    </row>
    <row r="5" spans="1:12" ht="14.25" customHeight="1" x14ac:dyDescent="0.2">
      <c r="A5" s="74">
        <v>29011</v>
      </c>
      <c r="B5" s="74" t="s">
        <v>369</v>
      </c>
      <c r="C5" s="75" t="s">
        <v>380</v>
      </c>
      <c r="D5" s="74"/>
      <c r="E5" s="74"/>
      <c r="F5" s="73">
        <v>73.157939144105285</v>
      </c>
      <c r="G5" s="73">
        <v>77.938489777855835</v>
      </c>
      <c r="H5" s="73">
        <v>84.680300783987576</v>
      </c>
      <c r="I5" s="73">
        <v>86.860014400417768</v>
      </c>
      <c r="J5" s="12"/>
      <c r="K5" s="94"/>
      <c r="L5" s="8" t="s">
        <v>834</v>
      </c>
    </row>
    <row r="6" spans="1:12" ht="12" customHeight="1" x14ac:dyDescent="0.2">
      <c r="A6" s="76">
        <v>290110</v>
      </c>
      <c r="B6" s="77" t="s">
        <v>369</v>
      </c>
      <c r="C6" s="78" t="s">
        <v>380</v>
      </c>
      <c r="D6" s="79" t="s">
        <v>381</v>
      </c>
      <c r="E6" s="79" t="s">
        <v>382</v>
      </c>
      <c r="F6" s="73">
        <v>65.211825419050285</v>
      </c>
      <c r="G6" s="73">
        <v>78.649437932551905</v>
      </c>
      <c r="H6" s="73">
        <v>89.006680801696206</v>
      </c>
      <c r="I6" s="73">
        <v>88.043748446433014</v>
      </c>
      <c r="J6" s="12"/>
      <c r="K6" s="93"/>
      <c r="L6" s="8" t="s">
        <v>870</v>
      </c>
    </row>
    <row r="7" spans="1:12" ht="13.5" customHeight="1" x14ac:dyDescent="0.2">
      <c r="A7" s="80">
        <v>290150</v>
      </c>
      <c r="B7" s="81" t="s">
        <v>369</v>
      </c>
      <c r="C7" s="82" t="s">
        <v>380</v>
      </c>
      <c r="D7" s="81" t="s">
        <v>381</v>
      </c>
      <c r="E7" s="81" t="s">
        <v>383</v>
      </c>
      <c r="F7" s="73">
        <v>85.495646055062011</v>
      </c>
      <c r="G7" s="73">
        <v>84.510511038789687</v>
      </c>
      <c r="H7" s="73">
        <v>86.533556161491774</v>
      </c>
      <c r="I7" s="73">
        <v>87.934004170066189</v>
      </c>
      <c r="J7" s="12"/>
    </row>
    <row r="8" spans="1:12" ht="12.75" customHeight="1" x14ac:dyDescent="0.2">
      <c r="A8" s="80">
        <v>290170</v>
      </c>
      <c r="B8" s="81" t="s">
        <v>369</v>
      </c>
      <c r="C8" s="82" t="s">
        <v>380</v>
      </c>
      <c r="D8" s="81" t="s">
        <v>381</v>
      </c>
      <c r="E8" s="81" t="s">
        <v>384</v>
      </c>
      <c r="F8" s="73">
        <v>92.844901456726646</v>
      </c>
      <c r="G8" s="73">
        <v>95.287060839760073</v>
      </c>
      <c r="H8" s="73">
        <v>98.183376178234795</v>
      </c>
      <c r="I8" s="73">
        <v>100</v>
      </c>
      <c r="J8" s="12"/>
    </row>
    <row r="9" spans="1:12" ht="12.75" customHeight="1" x14ac:dyDescent="0.2">
      <c r="A9" s="80">
        <v>290260</v>
      </c>
      <c r="B9" s="81" t="s">
        <v>369</v>
      </c>
      <c r="C9" s="82" t="s">
        <v>380</v>
      </c>
      <c r="D9" s="81" t="s">
        <v>385</v>
      </c>
      <c r="E9" s="81" t="s">
        <v>386</v>
      </c>
      <c r="F9" s="73">
        <v>75.723165777494984</v>
      </c>
      <c r="G9" s="73">
        <v>76.37903186334492</v>
      </c>
      <c r="H9" s="73">
        <v>77.343252900004899</v>
      </c>
      <c r="I9" s="73">
        <v>82.447859495060371</v>
      </c>
      <c r="J9" s="12"/>
    </row>
    <row r="10" spans="1:12" ht="12.75" customHeight="1" x14ac:dyDescent="0.2">
      <c r="A10" s="80">
        <v>290640</v>
      </c>
      <c r="B10" s="81" t="s">
        <v>369</v>
      </c>
      <c r="C10" s="82" t="s">
        <v>380</v>
      </c>
      <c r="D10" s="81" t="s">
        <v>387</v>
      </c>
      <c r="E10" s="81" t="s">
        <v>388</v>
      </c>
      <c r="F10" s="73">
        <v>100</v>
      </c>
      <c r="G10" s="73">
        <v>100</v>
      </c>
      <c r="H10" s="73">
        <v>100</v>
      </c>
      <c r="I10" s="73">
        <v>100</v>
      </c>
      <c r="J10" s="12"/>
    </row>
    <row r="11" spans="1:12" ht="12.75" customHeight="1" x14ac:dyDescent="0.2">
      <c r="A11" s="80">
        <v>290685</v>
      </c>
      <c r="B11" s="81" t="s">
        <v>369</v>
      </c>
      <c r="C11" s="82" t="s">
        <v>380</v>
      </c>
      <c r="D11" s="81" t="s">
        <v>385</v>
      </c>
      <c r="E11" s="81" t="s">
        <v>389</v>
      </c>
      <c r="F11" s="73">
        <v>89.505906700008623</v>
      </c>
      <c r="G11" s="73">
        <v>93.636285246184357</v>
      </c>
      <c r="H11" s="73">
        <v>95.02457532120377</v>
      </c>
      <c r="I11" s="73">
        <v>100</v>
      </c>
      <c r="J11" s="12"/>
    </row>
    <row r="12" spans="1:12" ht="12.75" customHeight="1" x14ac:dyDescent="0.2">
      <c r="A12" s="80">
        <v>290850</v>
      </c>
      <c r="B12" s="81" t="s">
        <v>369</v>
      </c>
      <c r="C12" s="82" t="s">
        <v>380</v>
      </c>
      <c r="D12" s="81" t="s">
        <v>381</v>
      </c>
      <c r="E12" s="81" t="s">
        <v>390</v>
      </c>
      <c r="F12" s="73">
        <v>94.237459486783024</v>
      </c>
      <c r="G12" s="73">
        <v>100</v>
      </c>
      <c r="H12" s="73">
        <v>100</v>
      </c>
      <c r="I12" s="73">
        <v>100</v>
      </c>
      <c r="J12" s="12"/>
    </row>
    <row r="13" spans="1:12" ht="12.75" customHeight="1" x14ac:dyDescent="0.2">
      <c r="A13" s="80">
        <v>290890</v>
      </c>
      <c r="B13" s="81" t="s">
        <v>369</v>
      </c>
      <c r="C13" s="82" t="s">
        <v>380</v>
      </c>
      <c r="D13" s="81" t="s">
        <v>381</v>
      </c>
      <c r="E13" s="81" t="s">
        <v>391</v>
      </c>
      <c r="F13" s="73">
        <v>100</v>
      </c>
      <c r="G13" s="73">
        <v>100</v>
      </c>
      <c r="H13" s="73">
        <v>100</v>
      </c>
      <c r="I13" s="73">
        <v>98.433987711673907</v>
      </c>
      <c r="J13" s="12"/>
    </row>
    <row r="14" spans="1:12" ht="12.75" customHeight="1" x14ac:dyDescent="0.2">
      <c r="A14" s="80">
        <v>291080</v>
      </c>
      <c r="B14" s="81" t="s">
        <v>369</v>
      </c>
      <c r="C14" s="82" t="s">
        <v>380</v>
      </c>
      <c r="D14" s="81" t="s">
        <v>381</v>
      </c>
      <c r="E14" s="81" t="s">
        <v>380</v>
      </c>
      <c r="F14" s="73">
        <v>64.590206487028667</v>
      </c>
      <c r="G14" s="73">
        <v>70.151432366565345</v>
      </c>
      <c r="H14" s="73">
        <v>79.974908148762964</v>
      </c>
      <c r="I14" s="73">
        <v>81.224524236051607</v>
      </c>
      <c r="J14" s="12"/>
    </row>
    <row r="15" spans="1:12" ht="12.75" customHeight="1" x14ac:dyDescent="0.2">
      <c r="A15" s="80">
        <v>291125</v>
      </c>
      <c r="B15" s="81" t="s">
        <v>369</v>
      </c>
      <c r="C15" s="82" t="s">
        <v>380</v>
      </c>
      <c r="D15" s="81" t="s">
        <v>385</v>
      </c>
      <c r="E15" s="81" t="s">
        <v>392</v>
      </c>
      <c r="F15" s="73">
        <v>100</v>
      </c>
      <c r="G15" s="73">
        <v>100</v>
      </c>
      <c r="H15" s="73">
        <v>100</v>
      </c>
      <c r="I15" s="73">
        <v>100</v>
      </c>
      <c r="J15" s="12"/>
    </row>
    <row r="16" spans="1:12" ht="12.75" customHeight="1" x14ac:dyDescent="0.2">
      <c r="A16" s="80">
        <v>291330</v>
      </c>
      <c r="B16" s="81" t="s">
        <v>369</v>
      </c>
      <c r="C16" s="82" t="s">
        <v>380</v>
      </c>
      <c r="D16" s="81" t="s">
        <v>387</v>
      </c>
      <c r="E16" s="81" t="s">
        <v>393</v>
      </c>
      <c r="F16" s="73">
        <v>100</v>
      </c>
      <c r="G16" s="73">
        <v>100</v>
      </c>
      <c r="H16" s="73">
        <v>100</v>
      </c>
      <c r="I16" s="73">
        <v>100</v>
      </c>
      <c r="J16" s="12"/>
    </row>
    <row r="17" spans="1:10" ht="12.75" customHeight="1" x14ac:dyDescent="0.2">
      <c r="A17" s="80">
        <v>291380</v>
      </c>
      <c r="B17" s="81" t="s">
        <v>369</v>
      </c>
      <c r="C17" s="82" t="s">
        <v>380</v>
      </c>
      <c r="D17" s="81" t="s">
        <v>381</v>
      </c>
      <c r="E17" s="81" t="s">
        <v>394</v>
      </c>
      <c r="F17" s="73">
        <v>91.432988966195794</v>
      </c>
      <c r="G17" s="73">
        <v>94.349567784102888</v>
      </c>
      <c r="H17" s="73">
        <v>95.663785227352591</v>
      </c>
      <c r="I17" s="73">
        <v>96.535122911955654</v>
      </c>
      <c r="J17" s="12"/>
    </row>
    <row r="18" spans="1:10" ht="12.75" customHeight="1" x14ac:dyDescent="0.2">
      <c r="A18" s="80">
        <v>291400</v>
      </c>
      <c r="B18" s="81" t="s">
        <v>369</v>
      </c>
      <c r="C18" s="82" t="s">
        <v>380</v>
      </c>
      <c r="D18" s="81" t="s">
        <v>385</v>
      </c>
      <c r="E18" s="81" t="s">
        <v>395</v>
      </c>
      <c r="F18" s="73">
        <v>57.849901317454155</v>
      </c>
      <c r="G18" s="73">
        <v>63.553246402726003</v>
      </c>
      <c r="H18" s="73">
        <v>77.039861000995259</v>
      </c>
      <c r="I18" s="73">
        <v>81.123848371896756</v>
      </c>
      <c r="J18" s="12"/>
    </row>
    <row r="19" spans="1:10" ht="12.75" customHeight="1" x14ac:dyDescent="0.2">
      <c r="A19" s="80">
        <v>291450</v>
      </c>
      <c r="B19" s="81" t="s">
        <v>369</v>
      </c>
      <c r="C19" s="82" t="s">
        <v>380</v>
      </c>
      <c r="D19" s="81" t="s">
        <v>381</v>
      </c>
      <c r="E19" s="81" t="s">
        <v>396</v>
      </c>
      <c r="F19" s="73">
        <v>95.140760962293129</v>
      </c>
      <c r="G19" s="73">
        <v>100</v>
      </c>
      <c r="H19" s="73">
        <v>100</v>
      </c>
      <c r="I19" s="73">
        <v>100</v>
      </c>
      <c r="J19" s="12"/>
    </row>
    <row r="20" spans="1:10" ht="12.75" customHeight="1" x14ac:dyDescent="0.2">
      <c r="A20" s="80">
        <v>292210</v>
      </c>
      <c r="B20" s="81" t="s">
        <v>369</v>
      </c>
      <c r="C20" s="82" t="s">
        <v>380</v>
      </c>
      <c r="D20" s="81" t="s">
        <v>397</v>
      </c>
      <c r="E20" s="81" t="s">
        <v>398</v>
      </c>
      <c r="F20" s="73">
        <v>63.422089640187082</v>
      </c>
      <c r="G20" s="73">
        <v>68.452841306669612</v>
      </c>
      <c r="H20" s="73">
        <v>68.751150885721657</v>
      </c>
      <c r="I20" s="73">
        <v>100</v>
      </c>
      <c r="J20" s="12"/>
    </row>
    <row r="21" spans="1:10" ht="12.75" customHeight="1" x14ac:dyDescent="0.2">
      <c r="A21" s="80">
        <v>292273</v>
      </c>
      <c r="B21" s="81" t="s">
        <v>369</v>
      </c>
      <c r="C21" s="82" t="s">
        <v>380</v>
      </c>
      <c r="D21" s="81" t="s">
        <v>385</v>
      </c>
      <c r="E21" s="81" t="s">
        <v>399</v>
      </c>
      <c r="F21" s="73">
        <v>100</v>
      </c>
      <c r="G21" s="73">
        <v>100</v>
      </c>
      <c r="H21" s="73">
        <v>100</v>
      </c>
      <c r="I21" s="73">
        <v>100</v>
      </c>
      <c r="J21" s="12"/>
    </row>
    <row r="22" spans="1:10" ht="12.75" customHeight="1" x14ac:dyDescent="0.2">
      <c r="A22" s="80">
        <v>292405</v>
      </c>
      <c r="B22" s="81" t="s">
        <v>369</v>
      </c>
      <c r="C22" s="82" t="s">
        <v>380</v>
      </c>
      <c r="D22" s="81" t="s">
        <v>385</v>
      </c>
      <c r="E22" s="81" t="s">
        <v>400</v>
      </c>
      <c r="F22" s="73">
        <v>100</v>
      </c>
      <c r="G22" s="73">
        <v>100</v>
      </c>
      <c r="H22" s="73">
        <v>100</v>
      </c>
      <c r="I22" s="73">
        <v>100</v>
      </c>
      <c r="J22" s="12"/>
    </row>
    <row r="23" spans="1:10" ht="12.75" customHeight="1" x14ac:dyDescent="0.2">
      <c r="A23" s="80">
        <v>292465</v>
      </c>
      <c r="B23" s="81" t="s">
        <v>369</v>
      </c>
      <c r="C23" s="82" t="s">
        <v>380</v>
      </c>
      <c r="D23" s="81" t="s">
        <v>385</v>
      </c>
      <c r="E23" s="81" t="s">
        <v>401</v>
      </c>
      <c r="F23" s="73">
        <v>93.38356032067999</v>
      </c>
      <c r="G23" s="73">
        <v>92.523906114169804</v>
      </c>
      <c r="H23" s="73">
        <v>94.919347049164486</v>
      </c>
      <c r="I23" s="73">
        <v>94.227602905569015</v>
      </c>
      <c r="J23" s="12"/>
    </row>
    <row r="24" spans="1:10" ht="12.75" customHeight="1" x14ac:dyDescent="0.2">
      <c r="A24" s="80">
        <v>292595</v>
      </c>
      <c r="B24" s="81" t="s">
        <v>369</v>
      </c>
      <c r="C24" s="82" t="s">
        <v>380</v>
      </c>
      <c r="D24" s="81" t="s">
        <v>397</v>
      </c>
      <c r="E24" s="81" t="s">
        <v>402</v>
      </c>
      <c r="F24" s="73">
        <v>95.919268648147323</v>
      </c>
      <c r="G24" s="73">
        <v>94.682683390010155</v>
      </c>
      <c r="H24" s="73">
        <v>93.658084176125072</v>
      </c>
      <c r="I24" s="73">
        <v>100</v>
      </c>
      <c r="J24" s="12"/>
    </row>
    <row r="25" spans="1:10" ht="12.75" customHeight="1" x14ac:dyDescent="0.2">
      <c r="A25" s="80">
        <v>292630</v>
      </c>
      <c r="B25" s="81" t="s">
        <v>369</v>
      </c>
      <c r="C25" s="82" t="s">
        <v>380</v>
      </c>
      <c r="D25" s="81" t="s">
        <v>385</v>
      </c>
      <c r="E25" s="81" t="s">
        <v>403</v>
      </c>
      <c r="F25" s="73">
        <v>85.049853722610308</v>
      </c>
      <c r="G25" s="73">
        <v>92.727924055167477</v>
      </c>
      <c r="H25" s="73">
        <v>96.814735208072122</v>
      </c>
      <c r="I25" s="73">
        <v>97.654705565206982</v>
      </c>
      <c r="J25" s="12"/>
    </row>
    <row r="26" spans="1:10" ht="12.75" customHeight="1" x14ac:dyDescent="0.2">
      <c r="A26" s="80">
        <v>292750</v>
      </c>
      <c r="B26" s="81" t="s">
        <v>369</v>
      </c>
      <c r="C26" s="82" t="s">
        <v>380</v>
      </c>
      <c r="D26" s="81" t="s">
        <v>381</v>
      </c>
      <c r="E26" s="81" t="s">
        <v>404</v>
      </c>
      <c r="F26" s="73">
        <v>87.992942635067479</v>
      </c>
      <c r="G26" s="73">
        <v>92.413332697534685</v>
      </c>
      <c r="H26" s="73">
        <v>95.65590577464117</v>
      </c>
      <c r="I26" s="73">
        <v>96.601756395570831</v>
      </c>
      <c r="J26" s="12"/>
    </row>
    <row r="27" spans="1:10" ht="12.75" customHeight="1" x14ac:dyDescent="0.2">
      <c r="A27" s="80">
        <v>292830</v>
      </c>
      <c r="B27" s="81" t="s">
        <v>369</v>
      </c>
      <c r="C27" s="82" t="s">
        <v>380</v>
      </c>
      <c r="D27" s="81" t="s">
        <v>381</v>
      </c>
      <c r="E27" s="81" t="s">
        <v>405</v>
      </c>
      <c r="F27" s="73">
        <v>100</v>
      </c>
      <c r="G27" s="73">
        <v>100</v>
      </c>
      <c r="H27" s="73">
        <v>100</v>
      </c>
      <c r="I27" s="73">
        <v>100</v>
      </c>
      <c r="J27" s="12"/>
    </row>
    <row r="28" spans="1:10" ht="12.75" customHeight="1" x14ac:dyDescent="0.2">
      <c r="A28" s="80">
        <v>292880</v>
      </c>
      <c r="B28" s="81" t="s">
        <v>369</v>
      </c>
      <c r="C28" s="82" t="s">
        <v>380</v>
      </c>
      <c r="D28" s="81" t="s">
        <v>381</v>
      </c>
      <c r="E28" s="81" t="s">
        <v>406</v>
      </c>
      <c r="F28" s="73">
        <v>72.017664815711996</v>
      </c>
      <c r="G28" s="73">
        <v>75.20403980173667</v>
      </c>
      <c r="H28" s="73">
        <v>78.923340662616923</v>
      </c>
      <c r="I28" s="73">
        <v>90.69553906190221</v>
      </c>
      <c r="J28" s="12"/>
    </row>
    <row r="29" spans="1:10" ht="12.75" customHeight="1" x14ac:dyDescent="0.2">
      <c r="A29" s="80">
        <v>292930</v>
      </c>
      <c r="B29" s="81" t="s">
        <v>369</v>
      </c>
      <c r="C29" s="82" t="s">
        <v>380</v>
      </c>
      <c r="D29" s="81" t="s">
        <v>381</v>
      </c>
      <c r="E29" s="81" t="s">
        <v>407</v>
      </c>
      <c r="F29" s="73">
        <v>77.048153464700505</v>
      </c>
      <c r="G29" s="73">
        <v>83.935795380399327</v>
      </c>
      <c r="H29" s="73">
        <v>87.420070468484923</v>
      </c>
      <c r="I29" s="73">
        <v>85.007465897299625</v>
      </c>
      <c r="J29" s="12"/>
    </row>
    <row r="30" spans="1:10" ht="12.75" customHeight="1" x14ac:dyDescent="0.2">
      <c r="A30" s="80">
        <v>293040</v>
      </c>
      <c r="B30" s="81" t="s">
        <v>369</v>
      </c>
      <c r="C30" s="82" t="s">
        <v>380</v>
      </c>
      <c r="D30" s="81" t="s">
        <v>385</v>
      </c>
      <c r="E30" s="81" t="s">
        <v>408</v>
      </c>
      <c r="F30" s="73">
        <v>93.310852659830715</v>
      </c>
      <c r="G30" s="73">
        <v>100</v>
      </c>
      <c r="H30" s="73">
        <v>100</v>
      </c>
      <c r="I30" s="73">
        <v>89.81995999110913</v>
      </c>
      <c r="J30" s="12"/>
    </row>
    <row r="31" spans="1:10" ht="12.75" customHeight="1" x14ac:dyDescent="0.2">
      <c r="A31" s="80">
        <v>293110</v>
      </c>
      <c r="B31" s="81" t="s">
        <v>369</v>
      </c>
      <c r="C31" s="82" t="s">
        <v>380</v>
      </c>
      <c r="D31" s="81" t="s">
        <v>381</v>
      </c>
      <c r="E31" s="81" t="s">
        <v>409</v>
      </c>
      <c r="F31" s="73">
        <v>100</v>
      </c>
      <c r="G31" s="73">
        <v>100</v>
      </c>
      <c r="H31" s="73">
        <v>100</v>
      </c>
      <c r="I31" s="73">
        <v>100</v>
      </c>
      <c r="J31" s="12"/>
    </row>
    <row r="32" spans="1:10" ht="12.75" customHeight="1" x14ac:dyDescent="0.2">
      <c r="A32" s="80">
        <v>293140</v>
      </c>
      <c r="B32" s="81" t="s">
        <v>369</v>
      </c>
      <c r="C32" s="82" t="s">
        <v>380</v>
      </c>
      <c r="D32" s="81" t="s">
        <v>381</v>
      </c>
      <c r="E32" s="81" t="s">
        <v>410</v>
      </c>
      <c r="F32" s="73">
        <v>100</v>
      </c>
      <c r="G32" s="73">
        <v>100</v>
      </c>
      <c r="H32" s="73">
        <v>100</v>
      </c>
      <c r="I32" s="73">
        <v>100</v>
      </c>
      <c r="J32" s="12"/>
    </row>
    <row r="33" spans="1:10" ht="12.75" customHeight="1" x14ac:dyDescent="0.2">
      <c r="A33" s="80">
        <v>293170</v>
      </c>
      <c r="B33" s="81" t="s">
        <v>369</v>
      </c>
      <c r="C33" s="82" t="s">
        <v>380</v>
      </c>
      <c r="D33" s="81" t="s">
        <v>381</v>
      </c>
      <c r="E33" s="81" t="s">
        <v>411</v>
      </c>
      <c r="F33" s="73">
        <v>100</v>
      </c>
      <c r="G33" s="73">
        <v>97.680135197418963</v>
      </c>
      <c r="H33" s="73">
        <v>96.320479336303578</v>
      </c>
      <c r="I33" s="73">
        <v>100</v>
      </c>
      <c r="J33" s="12"/>
    </row>
    <row r="34" spans="1:10" x14ac:dyDescent="0.2">
      <c r="A34" s="74">
        <v>29012</v>
      </c>
      <c r="B34" s="74" t="s">
        <v>369</v>
      </c>
      <c r="C34" s="75" t="s">
        <v>412</v>
      </c>
      <c r="D34" s="74"/>
      <c r="E34" s="74"/>
      <c r="F34" s="73">
        <v>91.307077353422656</v>
      </c>
      <c r="G34" s="73">
        <v>92.937348018881423</v>
      </c>
      <c r="H34" s="73">
        <v>94.560863967958809</v>
      </c>
      <c r="I34" s="73">
        <v>98.783270602302096</v>
      </c>
      <c r="J34" s="12"/>
    </row>
    <row r="35" spans="1:10" ht="12.75" customHeight="1" x14ac:dyDescent="0.2">
      <c r="A35" s="80">
        <v>290130</v>
      </c>
      <c r="B35" s="81" t="s">
        <v>369</v>
      </c>
      <c r="C35" s="82" t="s">
        <v>412</v>
      </c>
      <c r="D35" s="81" t="s">
        <v>413</v>
      </c>
      <c r="E35" s="81" t="s">
        <v>414</v>
      </c>
      <c r="F35" s="73">
        <v>100</v>
      </c>
      <c r="G35" s="73">
        <v>100</v>
      </c>
      <c r="H35" s="73">
        <v>100</v>
      </c>
      <c r="I35" s="73">
        <v>100</v>
      </c>
      <c r="J35" s="12"/>
    </row>
    <row r="36" spans="1:10" ht="12.75" customHeight="1" x14ac:dyDescent="0.2">
      <c r="A36" s="80">
        <v>290380</v>
      </c>
      <c r="B36" s="81" t="s">
        <v>369</v>
      </c>
      <c r="C36" s="82" t="s">
        <v>412</v>
      </c>
      <c r="D36" s="81" t="s">
        <v>397</v>
      </c>
      <c r="E36" s="81" t="s">
        <v>415</v>
      </c>
      <c r="F36" s="73">
        <v>87.685901249256389</v>
      </c>
      <c r="G36" s="73">
        <v>85.922881401763021</v>
      </c>
      <c r="H36" s="73">
        <v>85.885025147368992</v>
      </c>
      <c r="I36" s="73">
        <v>94.132637942274641</v>
      </c>
      <c r="J36" s="12"/>
    </row>
    <row r="37" spans="1:10" ht="12.75" customHeight="1" x14ac:dyDescent="0.2">
      <c r="A37" s="80">
        <v>290405</v>
      </c>
      <c r="B37" s="81" t="s">
        <v>369</v>
      </c>
      <c r="C37" s="82" t="s">
        <v>412</v>
      </c>
      <c r="D37" s="81" t="s">
        <v>413</v>
      </c>
      <c r="E37" s="81" t="s">
        <v>416</v>
      </c>
      <c r="F37" s="73">
        <v>83.928466380375326</v>
      </c>
      <c r="G37" s="73">
        <v>88.158126948644039</v>
      </c>
      <c r="H37" s="73">
        <v>92.511324195540908</v>
      </c>
      <c r="I37" s="73">
        <v>100</v>
      </c>
      <c r="J37" s="12"/>
    </row>
    <row r="38" spans="1:10" ht="12.75" customHeight="1" x14ac:dyDescent="0.2">
      <c r="A38" s="80">
        <v>291190</v>
      </c>
      <c r="B38" s="81" t="s">
        <v>369</v>
      </c>
      <c r="C38" s="82" t="s">
        <v>412</v>
      </c>
      <c r="D38" s="81" t="s">
        <v>397</v>
      </c>
      <c r="E38" s="81" t="s">
        <v>417</v>
      </c>
      <c r="F38" s="73">
        <v>100</v>
      </c>
      <c r="G38" s="73">
        <v>100</v>
      </c>
      <c r="H38" s="73">
        <v>100</v>
      </c>
      <c r="I38" s="73">
        <v>100</v>
      </c>
      <c r="J38" s="12"/>
    </row>
    <row r="39" spans="1:10" ht="12.75" customHeight="1" x14ac:dyDescent="0.2">
      <c r="A39" s="80">
        <v>291260</v>
      </c>
      <c r="B39" s="81" t="s">
        <v>369</v>
      </c>
      <c r="C39" s="82" t="s">
        <v>412</v>
      </c>
      <c r="D39" s="81" t="s">
        <v>397</v>
      </c>
      <c r="E39" s="81" t="s">
        <v>418</v>
      </c>
      <c r="F39" s="73">
        <v>88.114652829256229</v>
      </c>
      <c r="G39" s="73">
        <v>91.055102545095139</v>
      </c>
      <c r="H39" s="73">
        <v>94.341487521620962</v>
      </c>
      <c r="I39" s="73">
        <v>100</v>
      </c>
      <c r="J39" s="12"/>
    </row>
    <row r="40" spans="1:10" ht="12.75" customHeight="1" x14ac:dyDescent="0.2">
      <c r="A40" s="80">
        <v>291470</v>
      </c>
      <c r="B40" s="81" t="s">
        <v>369</v>
      </c>
      <c r="C40" s="82" t="s">
        <v>412</v>
      </c>
      <c r="D40" s="81" t="s">
        <v>397</v>
      </c>
      <c r="E40" s="81" t="s">
        <v>412</v>
      </c>
      <c r="F40" s="73">
        <v>93.991820356508995</v>
      </c>
      <c r="G40" s="73">
        <v>95.299019986110039</v>
      </c>
      <c r="H40" s="73">
        <v>98.862566556061424</v>
      </c>
      <c r="I40" s="73">
        <v>98.458654126903639</v>
      </c>
      <c r="J40" s="12"/>
    </row>
    <row r="41" spans="1:10" ht="12.75" customHeight="1" x14ac:dyDescent="0.2">
      <c r="A41" s="80">
        <v>291500</v>
      </c>
      <c r="B41" s="81" t="s">
        <v>369</v>
      </c>
      <c r="C41" s="82" t="s">
        <v>412</v>
      </c>
      <c r="D41" s="81" t="s">
        <v>413</v>
      </c>
      <c r="E41" s="81" t="s">
        <v>419</v>
      </c>
      <c r="F41" s="73">
        <v>73.150210343974265</v>
      </c>
      <c r="G41" s="73">
        <v>81.854738926008423</v>
      </c>
      <c r="H41" s="73">
        <v>84.001484780994801</v>
      </c>
      <c r="I41" s="73">
        <v>100</v>
      </c>
      <c r="J41" s="12"/>
    </row>
    <row r="42" spans="1:10" ht="12.75" customHeight="1" x14ac:dyDescent="0.2">
      <c r="A42" s="80">
        <v>291900</v>
      </c>
      <c r="B42" s="81" t="s">
        <v>369</v>
      </c>
      <c r="C42" s="82" t="s">
        <v>412</v>
      </c>
      <c r="D42" s="81" t="s">
        <v>397</v>
      </c>
      <c r="E42" s="81" t="s">
        <v>420</v>
      </c>
      <c r="F42" s="73">
        <v>100</v>
      </c>
      <c r="G42" s="73">
        <v>100</v>
      </c>
      <c r="H42" s="73">
        <v>100</v>
      </c>
      <c r="I42" s="73">
        <v>100</v>
      </c>
      <c r="J42" s="12"/>
    </row>
    <row r="43" spans="1:10" ht="12.75" customHeight="1" x14ac:dyDescent="0.2">
      <c r="A43" s="80">
        <v>291960</v>
      </c>
      <c r="B43" s="81" t="s">
        <v>369</v>
      </c>
      <c r="C43" s="82" t="s">
        <v>412</v>
      </c>
      <c r="D43" s="81" t="s">
        <v>397</v>
      </c>
      <c r="E43" s="81" t="s">
        <v>421</v>
      </c>
      <c r="F43" s="73">
        <v>93.408729457501323</v>
      </c>
      <c r="G43" s="73">
        <v>98.277080756317375</v>
      </c>
      <c r="H43" s="73">
        <v>100</v>
      </c>
      <c r="I43" s="73">
        <v>100</v>
      </c>
      <c r="J43" s="12"/>
    </row>
    <row r="44" spans="1:10" ht="12.75" customHeight="1" x14ac:dyDescent="0.2">
      <c r="A44" s="80">
        <v>292080</v>
      </c>
      <c r="B44" s="81" t="s">
        <v>369</v>
      </c>
      <c r="C44" s="82" t="s">
        <v>412</v>
      </c>
      <c r="D44" s="81" t="s">
        <v>413</v>
      </c>
      <c r="E44" s="81" t="s">
        <v>422</v>
      </c>
      <c r="F44" s="73">
        <v>92.246789610891184</v>
      </c>
      <c r="G44" s="73">
        <v>93.810949116539547</v>
      </c>
      <c r="H44" s="73">
        <v>96.562711209809791</v>
      </c>
      <c r="I44" s="73">
        <v>100</v>
      </c>
      <c r="J44" s="12"/>
    </row>
    <row r="45" spans="1:10" ht="12.75" customHeight="1" x14ac:dyDescent="0.2">
      <c r="A45" s="80">
        <v>292285</v>
      </c>
      <c r="B45" s="81" t="s">
        <v>369</v>
      </c>
      <c r="C45" s="82" t="s">
        <v>412</v>
      </c>
      <c r="D45" s="81" t="s">
        <v>413</v>
      </c>
      <c r="E45" s="81" t="s">
        <v>423</v>
      </c>
      <c r="F45" s="73">
        <v>82.774490466798156</v>
      </c>
      <c r="G45" s="73">
        <v>82.653955730878806</v>
      </c>
      <c r="H45" s="73">
        <v>81.152750383519617</v>
      </c>
      <c r="I45" s="73">
        <v>97.280445741576017</v>
      </c>
      <c r="J45" s="12"/>
    </row>
    <row r="46" spans="1:10" ht="12.75" customHeight="1" x14ac:dyDescent="0.2">
      <c r="A46" s="80">
        <v>292720</v>
      </c>
      <c r="B46" s="81" t="s">
        <v>369</v>
      </c>
      <c r="C46" s="82" t="s">
        <v>412</v>
      </c>
      <c r="D46" s="81" t="s">
        <v>397</v>
      </c>
      <c r="E46" s="81" t="s">
        <v>424</v>
      </c>
      <c r="F46" s="73">
        <v>96.466019417475721</v>
      </c>
      <c r="G46" s="73">
        <v>95.851132686084142</v>
      </c>
      <c r="H46" s="73">
        <v>97.025889967637539</v>
      </c>
      <c r="I46" s="73">
        <v>100</v>
      </c>
      <c r="J46" s="12"/>
    </row>
    <row r="47" spans="1:10" ht="12.75" customHeight="1" x14ac:dyDescent="0.2">
      <c r="A47" s="80">
        <v>293280</v>
      </c>
      <c r="B47" s="81" t="s">
        <v>369</v>
      </c>
      <c r="C47" s="82" t="s">
        <v>412</v>
      </c>
      <c r="D47" s="81" t="s">
        <v>413</v>
      </c>
      <c r="E47" s="81" t="s">
        <v>425</v>
      </c>
      <c r="F47" s="73">
        <v>83.109156751163994</v>
      </c>
      <c r="G47" s="73">
        <v>87.439213657527162</v>
      </c>
      <c r="H47" s="73">
        <v>85.78375581996896</v>
      </c>
      <c r="I47" s="73">
        <v>100</v>
      </c>
      <c r="J47" s="12"/>
    </row>
    <row r="48" spans="1:10" ht="12.75" customHeight="1" x14ac:dyDescent="0.2">
      <c r="A48" s="80">
        <v>293340</v>
      </c>
      <c r="B48" s="81" t="s">
        <v>369</v>
      </c>
      <c r="C48" s="82" t="s">
        <v>412</v>
      </c>
      <c r="D48" s="81" t="s">
        <v>413</v>
      </c>
      <c r="E48" s="81" t="s">
        <v>426</v>
      </c>
      <c r="F48" s="73">
        <v>92.753157782059517</v>
      </c>
      <c r="G48" s="73">
        <v>92.624705630485977</v>
      </c>
      <c r="H48" s="73">
        <v>94.530079212160132</v>
      </c>
      <c r="I48" s="73">
        <v>92.718089024518562</v>
      </c>
      <c r="J48" s="12"/>
    </row>
    <row r="49" spans="1:10" x14ac:dyDescent="0.2">
      <c r="A49" s="74">
        <v>29013</v>
      </c>
      <c r="B49" s="74" t="s">
        <v>369</v>
      </c>
      <c r="C49" s="75" t="s">
        <v>427</v>
      </c>
      <c r="D49" s="74"/>
      <c r="E49" s="74"/>
      <c r="F49" s="73">
        <v>82.084178690015548</v>
      </c>
      <c r="G49" s="73">
        <v>85.188812769415406</v>
      </c>
      <c r="H49" s="73">
        <v>88.996819485628492</v>
      </c>
      <c r="I49" s="73">
        <v>89.759605879744157</v>
      </c>
      <c r="J49" s="12"/>
    </row>
    <row r="50" spans="1:10" ht="12.75" customHeight="1" x14ac:dyDescent="0.2">
      <c r="A50" s="80">
        <v>290010</v>
      </c>
      <c r="B50" s="81" t="s">
        <v>369</v>
      </c>
      <c r="C50" s="82" t="s">
        <v>427</v>
      </c>
      <c r="D50" s="81" t="s">
        <v>413</v>
      </c>
      <c r="E50" s="81" t="s">
        <v>428</v>
      </c>
      <c r="F50" s="73">
        <v>95.806934684944139</v>
      </c>
      <c r="G50" s="73">
        <v>97.753715009791492</v>
      </c>
      <c r="H50" s="73">
        <v>96.659371040202743</v>
      </c>
      <c r="I50" s="73">
        <v>100</v>
      </c>
      <c r="J50" s="12"/>
    </row>
    <row r="51" spans="1:10" ht="12.75" customHeight="1" x14ac:dyDescent="0.2">
      <c r="A51" s="80">
        <v>290400</v>
      </c>
      <c r="B51" s="81" t="s">
        <v>369</v>
      </c>
      <c r="C51" s="82" t="s">
        <v>427</v>
      </c>
      <c r="D51" s="81" t="s">
        <v>413</v>
      </c>
      <c r="E51" s="81" t="s">
        <v>429</v>
      </c>
      <c r="F51" s="73">
        <v>81.657253065160489</v>
      </c>
      <c r="G51" s="73">
        <v>88.779446204711391</v>
      </c>
      <c r="H51" s="73">
        <v>89.061854249896683</v>
      </c>
      <c r="I51" s="73">
        <v>94.486859491998246</v>
      </c>
      <c r="J51" s="12"/>
    </row>
    <row r="52" spans="1:10" ht="12.75" customHeight="1" x14ac:dyDescent="0.2">
      <c r="A52" s="80">
        <v>291300</v>
      </c>
      <c r="B52" s="81" t="s">
        <v>369</v>
      </c>
      <c r="C52" s="82" t="s">
        <v>427</v>
      </c>
      <c r="D52" s="81" t="s">
        <v>413</v>
      </c>
      <c r="E52" s="81" t="s">
        <v>430</v>
      </c>
      <c r="F52" s="73">
        <v>90.730729514669264</v>
      </c>
      <c r="G52" s="73">
        <v>93.00249043309239</v>
      </c>
      <c r="H52" s="73">
        <v>94.144445119358565</v>
      </c>
      <c r="I52" s="73">
        <v>100</v>
      </c>
      <c r="J52" s="12"/>
    </row>
    <row r="53" spans="1:10" ht="12.75" customHeight="1" x14ac:dyDescent="0.2">
      <c r="A53" s="80">
        <v>291440</v>
      </c>
      <c r="B53" s="81" t="s">
        <v>369</v>
      </c>
      <c r="C53" s="82" t="s">
        <v>427</v>
      </c>
      <c r="D53" s="81" t="s">
        <v>413</v>
      </c>
      <c r="E53" s="81" t="s">
        <v>431</v>
      </c>
      <c r="F53" s="73">
        <v>85.855876865671647</v>
      </c>
      <c r="G53" s="73">
        <v>95.837220149253739</v>
      </c>
      <c r="H53" s="73">
        <v>99.00497512437812</v>
      </c>
      <c r="I53" s="73">
        <v>100</v>
      </c>
      <c r="J53" s="12"/>
    </row>
    <row r="54" spans="1:10" ht="12.75" customHeight="1" x14ac:dyDescent="0.2">
      <c r="A54" s="80">
        <v>291930</v>
      </c>
      <c r="B54" s="81" t="s">
        <v>369</v>
      </c>
      <c r="C54" s="82" t="s">
        <v>427</v>
      </c>
      <c r="D54" s="81" t="s">
        <v>413</v>
      </c>
      <c r="E54" s="81" t="s">
        <v>432</v>
      </c>
      <c r="F54" s="73">
        <v>82.996720179527017</v>
      </c>
      <c r="G54" s="73">
        <v>87.269117900914893</v>
      </c>
      <c r="H54" s="73">
        <v>91.420680131192825</v>
      </c>
      <c r="I54" s="73">
        <v>97.364024503434194</v>
      </c>
      <c r="J54" s="12"/>
    </row>
    <row r="55" spans="1:10" ht="12.75" customHeight="1" x14ac:dyDescent="0.2">
      <c r="A55" s="80">
        <v>292190</v>
      </c>
      <c r="B55" s="81" t="s">
        <v>369</v>
      </c>
      <c r="C55" s="82" t="s">
        <v>427</v>
      </c>
      <c r="D55" s="81" t="s">
        <v>413</v>
      </c>
      <c r="E55" s="81" t="s">
        <v>433</v>
      </c>
      <c r="F55" s="73">
        <v>100</v>
      </c>
      <c r="G55" s="73">
        <v>100</v>
      </c>
      <c r="H55" s="73">
        <v>100</v>
      </c>
      <c r="I55" s="73">
        <v>100</v>
      </c>
      <c r="J55" s="12"/>
    </row>
    <row r="56" spans="1:10" ht="12.75" customHeight="1" x14ac:dyDescent="0.2">
      <c r="A56" s="80">
        <v>292303</v>
      </c>
      <c r="B56" s="81" t="s">
        <v>369</v>
      </c>
      <c r="C56" s="82" t="s">
        <v>427</v>
      </c>
      <c r="D56" s="81" t="s">
        <v>413</v>
      </c>
      <c r="E56" s="81" t="s">
        <v>434</v>
      </c>
      <c r="F56" s="73">
        <v>97.273373903422112</v>
      </c>
      <c r="G56" s="73">
        <v>98.450960246581843</v>
      </c>
      <c r="H56" s="73">
        <v>99.691772702125974</v>
      </c>
      <c r="I56" s="73">
        <v>100</v>
      </c>
      <c r="J56" s="12"/>
    </row>
    <row r="57" spans="1:10" ht="12.75" customHeight="1" x14ac:dyDescent="0.2">
      <c r="A57" s="80">
        <v>292350</v>
      </c>
      <c r="B57" s="81" t="s">
        <v>369</v>
      </c>
      <c r="C57" s="82" t="s">
        <v>427</v>
      </c>
      <c r="D57" s="81" t="s">
        <v>413</v>
      </c>
      <c r="E57" s="81" t="s">
        <v>435</v>
      </c>
      <c r="F57" s="73">
        <v>100</v>
      </c>
      <c r="G57" s="73">
        <v>100</v>
      </c>
      <c r="H57" s="73">
        <v>100</v>
      </c>
      <c r="I57" s="73">
        <v>100</v>
      </c>
      <c r="J57" s="12"/>
    </row>
    <row r="58" spans="1:10" ht="12.75" customHeight="1" x14ac:dyDescent="0.2">
      <c r="A58" s="80">
        <v>292430</v>
      </c>
      <c r="B58" s="81" t="s">
        <v>369</v>
      </c>
      <c r="C58" s="82" t="s">
        <v>427</v>
      </c>
      <c r="D58" s="81" t="s">
        <v>413</v>
      </c>
      <c r="E58" s="81" t="s">
        <v>436</v>
      </c>
      <c r="F58" s="73">
        <v>100</v>
      </c>
      <c r="G58" s="73">
        <v>100</v>
      </c>
      <c r="H58" s="73">
        <v>100</v>
      </c>
      <c r="I58" s="73">
        <v>100</v>
      </c>
      <c r="J58" s="12"/>
    </row>
    <row r="59" spans="1:10" ht="12.75" customHeight="1" x14ac:dyDescent="0.2">
      <c r="A59" s="80">
        <v>292990</v>
      </c>
      <c r="B59" s="81" t="s">
        <v>369</v>
      </c>
      <c r="C59" s="82" t="s">
        <v>427</v>
      </c>
      <c r="D59" s="81" t="s">
        <v>413</v>
      </c>
      <c r="E59" s="81" t="s">
        <v>427</v>
      </c>
      <c r="F59" s="73">
        <v>48.64998873112463</v>
      </c>
      <c r="G59" s="73">
        <v>50.858688302907375</v>
      </c>
      <c r="H59" s="73">
        <v>63.229659679963937</v>
      </c>
      <c r="I59" s="73">
        <v>60.723570190641254</v>
      </c>
      <c r="J59" s="12"/>
    </row>
    <row r="60" spans="1:10" ht="12.75" customHeight="1" x14ac:dyDescent="0.2">
      <c r="A60" s="80">
        <v>293080</v>
      </c>
      <c r="B60" s="81" t="s">
        <v>369</v>
      </c>
      <c r="C60" s="82" t="s">
        <v>427</v>
      </c>
      <c r="D60" s="81" t="s">
        <v>413</v>
      </c>
      <c r="E60" s="81" t="s">
        <v>437</v>
      </c>
      <c r="F60" s="73">
        <v>100</v>
      </c>
      <c r="G60" s="73">
        <v>100</v>
      </c>
      <c r="H60" s="73">
        <v>100</v>
      </c>
      <c r="I60" s="73">
        <v>100</v>
      </c>
      <c r="J60" s="12"/>
    </row>
    <row r="61" spans="1:10" x14ac:dyDescent="0.2">
      <c r="A61" s="74">
        <v>29014</v>
      </c>
      <c r="B61" s="74" t="s">
        <v>369</v>
      </c>
      <c r="C61" s="75" t="s">
        <v>438</v>
      </c>
      <c r="D61" s="74"/>
      <c r="E61" s="74"/>
      <c r="F61" s="73">
        <v>76.626235836836258</v>
      </c>
      <c r="G61" s="73">
        <v>81.6462123190298</v>
      </c>
      <c r="H61" s="73">
        <v>87.49170135457787</v>
      </c>
      <c r="I61" s="73">
        <v>90.728471035535946</v>
      </c>
      <c r="J61" s="12"/>
    </row>
    <row r="62" spans="1:10" ht="12.75" customHeight="1" x14ac:dyDescent="0.2">
      <c r="A62" s="80">
        <v>290040</v>
      </c>
      <c r="B62" s="81" t="s">
        <v>369</v>
      </c>
      <c r="C62" s="82" t="s">
        <v>438</v>
      </c>
      <c r="D62" s="81" t="s">
        <v>381</v>
      </c>
      <c r="E62" s="81" t="s">
        <v>439</v>
      </c>
      <c r="F62" s="73">
        <v>80.784978942442677</v>
      </c>
      <c r="G62" s="73">
        <v>84.02550304164717</v>
      </c>
      <c r="H62" s="73">
        <v>81.70332241459991</v>
      </c>
      <c r="I62" s="73">
        <v>96.557908532799885</v>
      </c>
      <c r="J62" s="12"/>
    </row>
    <row r="63" spans="1:10" ht="12.75" customHeight="1" x14ac:dyDescent="0.2">
      <c r="A63" s="80">
        <v>290210</v>
      </c>
      <c r="B63" s="81" t="s">
        <v>369</v>
      </c>
      <c r="C63" s="82" t="s">
        <v>438</v>
      </c>
      <c r="D63" s="81" t="s">
        <v>387</v>
      </c>
      <c r="E63" s="81" t="s">
        <v>440</v>
      </c>
      <c r="F63" s="73">
        <v>58.832850663898149</v>
      </c>
      <c r="G63" s="73">
        <v>68.029069449756847</v>
      </c>
      <c r="H63" s="73">
        <v>74.779155965976358</v>
      </c>
      <c r="I63" s="73">
        <v>85.358429618586158</v>
      </c>
      <c r="J63" s="12"/>
    </row>
    <row r="64" spans="1:10" ht="12.75" customHeight="1" x14ac:dyDescent="0.2">
      <c r="A64" s="80">
        <v>290327</v>
      </c>
      <c r="B64" s="81" t="s">
        <v>369</v>
      </c>
      <c r="C64" s="82" t="s">
        <v>438</v>
      </c>
      <c r="D64" s="81" t="s">
        <v>387</v>
      </c>
      <c r="E64" s="81" t="s">
        <v>441</v>
      </c>
      <c r="F64" s="73">
        <v>100</v>
      </c>
      <c r="G64" s="73">
        <v>100</v>
      </c>
      <c r="H64" s="73">
        <v>100</v>
      </c>
      <c r="I64" s="73">
        <v>100</v>
      </c>
      <c r="J64" s="12"/>
    </row>
    <row r="65" spans="1:10" ht="12.75" customHeight="1" x14ac:dyDescent="0.2">
      <c r="A65" s="80">
        <v>290360</v>
      </c>
      <c r="B65" s="81" t="s">
        <v>369</v>
      </c>
      <c r="C65" s="82" t="s">
        <v>438</v>
      </c>
      <c r="D65" s="81" t="s">
        <v>387</v>
      </c>
      <c r="E65" s="81" t="s">
        <v>442</v>
      </c>
      <c r="F65" s="73">
        <v>99.656013509287632</v>
      </c>
      <c r="G65" s="73">
        <v>100</v>
      </c>
      <c r="H65" s="73">
        <v>100</v>
      </c>
      <c r="I65" s="73">
        <v>100</v>
      </c>
      <c r="J65" s="12"/>
    </row>
    <row r="66" spans="1:10" ht="12.75" customHeight="1" x14ac:dyDescent="0.2">
      <c r="A66" s="80">
        <v>290680</v>
      </c>
      <c r="B66" s="81" t="s">
        <v>369</v>
      </c>
      <c r="C66" s="82" t="s">
        <v>438</v>
      </c>
      <c r="D66" s="81" t="s">
        <v>387</v>
      </c>
      <c r="E66" s="81" t="s">
        <v>443</v>
      </c>
      <c r="F66" s="73">
        <v>94.485957227518682</v>
      </c>
      <c r="G66" s="73">
        <v>100</v>
      </c>
      <c r="H66" s="73">
        <v>100</v>
      </c>
      <c r="I66" s="73">
        <v>99.126579235556505</v>
      </c>
      <c r="J66" s="12"/>
    </row>
    <row r="67" spans="1:10" ht="12.75" customHeight="1" x14ac:dyDescent="0.2">
      <c r="A67" s="80">
        <v>290840</v>
      </c>
      <c r="B67" s="81" t="s">
        <v>369</v>
      </c>
      <c r="C67" s="82" t="s">
        <v>438</v>
      </c>
      <c r="D67" s="81" t="s">
        <v>387</v>
      </c>
      <c r="E67" s="81" t="s">
        <v>446</v>
      </c>
      <c r="F67" s="73">
        <v>83.97780217823545</v>
      </c>
      <c r="G67" s="73">
        <v>92.064575481496874</v>
      </c>
      <c r="H67" s="73">
        <v>95.658367213698554</v>
      </c>
      <c r="I67" s="73">
        <v>99.184666420936225</v>
      </c>
      <c r="J67" s="12"/>
    </row>
    <row r="68" spans="1:10" ht="12.75" customHeight="1" x14ac:dyDescent="0.2">
      <c r="A68" s="80">
        <v>291070</v>
      </c>
      <c r="B68" s="81" t="s">
        <v>369</v>
      </c>
      <c r="C68" s="82" t="s">
        <v>438</v>
      </c>
      <c r="D68" s="81" t="s">
        <v>447</v>
      </c>
      <c r="E68" s="81" t="s">
        <v>448</v>
      </c>
      <c r="F68" s="73">
        <v>90.199960727843958</v>
      </c>
      <c r="G68" s="73">
        <v>92.790286686739094</v>
      </c>
      <c r="H68" s="73">
        <v>98.180390103416684</v>
      </c>
      <c r="I68" s="73">
        <v>97.691030981515226</v>
      </c>
      <c r="J68" s="12"/>
    </row>
    <row r="69" spans="1:10" ht="12.75" customHeight="1" x14ac:dyDescent="0.2">
      <c r="A69" s="80">
        <v>291910</v>
      </c>
      <c r="B69" s="81" t="s">
        <v>369</v>
      </c>
      <c r="C69" s="82" t="s">
        <v>438</v>
      </c>
      <c r="D69" s="81" t="s">
        <v>387</v>
      </c>
      <c r="E69" s="81" t="s">
        <v>449</v>
      </c>
      <c r="F69" s="73">
        <v>99.108690269868788</v>
      </c>
      <c r="G69" s="73">
        <v>100</v>
      </c>
      <c r="H69" s="73">
        <v>100</v>
      </c>
      <c r="I69" s="73">
        <v>98.702163061564065</v>
      </c>
      <c r="J69" s="12"/>
    </row>
    <row r="70" spans="1:10" ht="12.75" customHeight="1" x14ac:dyDescent="0.2">
      <c r="A70" s="80">
        <v>292150</v>
      </c>
      <c r="B70" s="81" t="s">
        <v>369</v>
      </c>
      <c r="C70" s="82" t="s">
        <v>438</v>
      </c>
      <c r="D70" s="81" t="s">
        <v>387</v>
      </c>
      <c r="E70" s="81" t="s">
        <v>450</v>
      </c>
      <c r="F70" s="73">
        <v>91.527113643300439</v>
      </c>
      <c r="G70" s="73">
        <v>94.109268491199515</v>
      </c>
      <c r="H70" s="73">
        <v>96.032149760911594</v>
      </c>
      <c r="I70" s="73">
        <v>98.342402678945163</v>
      </c>
      <c r="J70" s="12"/>
    </row>
    <row r="71" spans="1:10" ht="12.75" customHeight="1" x14ac:dyDescent="0.2">
      <c r="A71" s="80">
        <v>292265</v>
      </c>
      <c r="B71" s="81" t="s">
        <v>369</v>
      </c>
      <c r="C71" s="82" t="s">
        <v>438</v>
      </c>
      <c r="D71" s="81" t="s">
        <v>387</v>
      </c>
      <c r="E71" s="81" t="s">
        <v>451</v>
      </c>
      <c r="F71" s="73">
        <v>93.415170114419936</v>
      </c>
      <c r="G71" s="73">
        <v>97.029627945745247</v>
      </c>
      <c r="H71" s="73">
        <v>100</v>
      </c>
      <c r="I71" s="73">
        <v>71.376126977271497</v>
      </c>
      <c r="J71" s="12"/>
    </row>
    <row r="72" spans="1:10" ht="12.75" customHeight="1" x14ac:dyDescent="0.2">
      <c r="A72" s="80">
        <v>292580</v>
      </c>
      <c r="B72" s="81" t="s">
        <v>369</v>
      </c>
      <c r="C72" s="82" t="s">
        <v>438</v>
      </c>
      <c r="D72" s="81" t="s">
        <v>387</v>
      </c>
      <c r="E72" s="81" t="s">
        <v>452</v>
      </c>
      <c r="F72" s="73">
        <v>51.396098788736822</v>
      </c>
      <c r="G72" s="73">
        <v>59.308636149126947</v>
      </c>
      <c r="H72" s="73">
        <v>64.6295422369042</v>
      </c>
      <c r="I72" s="73">
        <v>62.952131753116824</v>
      </c>
      <c r="J72" s="12"/>
    </row>
    <row r="73" spans="1:10" ht="12.75" customHeight="1" x14ac:dyDescent="0.2">
      <c r="A73" s="80">
        <v>292590</v>
      </c>
      <c r="B73" s="81" t="s">
        <v>369</v>
      </c>
      <c r="C73" s="82" t="s">
        <v>438</v>
      </c>
      <c r="D73" s="81" t="s">
        <v>387</v>
      </c>
      <c r="E73" s="81" t="s">
        <v>453</v>
      </c>
      <c r="F73" s="73">
        <v>42.046111592945941</v>
      </c>
      <c r="G73" s="73">
        <v>45.359930615784911</v>
      </c>
      <c r="H73" s="73">
        <v>79.528042786932645</v>
      </c>
      <c r="I73" s="73">
        <v>86.56220322886989</v>
      </c>
      <c r="J73" s="12"/>
    </row>
    <row r="74" spans="1:10" ht="12.75" customHeight="1" x14ac:dyDescent="0.2">
      <c r="A74" s="80">
        <v>292610</v>
      </c>
      <c r="B74" s="81" t="s">
        <v>369</v>
      </c>
      <c r="C74" s="82" t="s">
        <v>438</v>
      </c>
      <c r="D74" s="81" t="s">
        <v>387</v>
      </c>
      <c r="E74" s="81" t="s">
        <v>454</v>
      </c>
      <c r="F74" s="73">
        <v>91.040581299698388</v>
      </c>
      <c r="G74" s="73">
        <v>95.948724979435156</v>
      </c>
      <c r="H74" s="73">
        <v>98.512476007677535</v>
      </c>
      <c r="I74" s="73">
        <v>100</v>
      </c>
      <c r="J74" s="12"/>
    </row>
    <row r="75" spans="1:10" ht="12.75" customHeight="1" x14ac:dyDescent="0.2">
      <c r="A75" s="80">
        <v>292800</v>
      </c>
      <c r="B75" s="81" t="s">
        <v>369</v>
      </c>
      <c r="C75" s="82" t="s">
        <v>438</v>
      </c>
      <c r="D75" s="81" t="s">
        <v>387</v>
      </c>
      <c r="E75" s="81" t="s">
        <v>455</v>
      </c>
      <c r="F75" s="73">
        <v>62.587523870146399</v>
      </c>
      <c r="G75" s="73">
        <v>66.783365160195203</v>
      </c>
      <c r="H75" s="73">
        <v>80.193082962019943</v>
      </c>
      <c r="I75" s="73">
        <v>98.43526986308612</v>
      </c>
      <c r="J75" s="12"/>
    </row>
    <row r="76" spans="1:10" ht="12.75" customHeight="1" x14ac:dyDescent="0.2">
      <c r="A76" s="80">
        <v>292895</v>
      </c>
      <c r="B76" s="81" t="s">
        <v>369</v>
      </c>
      <c r="C76" s="82" t="s">
        <v>438</v>
      </c>
      <c r="D76" s="81" t="s">
        <v>387</v>
      </c>
      <c r="E76" s="81" t="s">
        <v>456</v>
      </c>
      <c r="F76" s="73">
        <v>100</v>
      </c>
      <c r="G76" s="73">
        <v>100</v>
      </c>
      <c r="H76" s="73">
        <v>100</v>
      </c>
      <c r="I76" s="73">
        <v>100</v>
      </c>
      <c r="J76" s="12"/>
    </row>
    <row r="77" spans="1:10" ht="12.75" customHeight="1" x14ac:dyDescent="0.2">
      <c r="A77" s="80">
        <v>293050</v>
      </c>
      <c r="B77" s="81" t="s">
        <v>369</v>
      </c>
      <c r="C77" s="82" t="s">
        <v>438</v>
      </c>
      <c r="D77" s="81" t="s">
        <v>387</v>
      </c>
      <c r="E77" s="81" t="s">
        <v>438</v>
      </c>
      <c r="F77" s="73">
        <v>59.418799652356988</v>
      </c>
      <c r="G77" s="73">
        <v>67.387658673325745</v>
      </c>
      <c r="H77" s="73">
        <v>74.890137465878354</v>
      </c>
      <c r="I77" s="73">
        <v>76.68054951202835</v>
      </c>
      <c r="J77" s="12"/>
    </row>
    <row r="78" spans="1:10" ht="12.75" customHeight="1" x14ac:dyDescent="0.2">
      <c r="A78" s="80">
        <v>293150</v>
      </c>
      <c r="B78" s="81" t="s">
        <v>369</v>
      </c>
      <c r="C78" s="82" t="s">
        <v>438</v>
      </c>
      <c r="D78" s="81" t="s">
        <v>387</v>
      </c>
      <c r="E78" s="81" t="s">
        <v>457</v>
      </c>
      <c r="F78" s="73">
        <v>88.424081451969897</v>
      </c>
      <c r="G78" s="73">
        <v>89.132359451084554</v>
      </c>
      <c r="H78" s="73">
        <v>93.023461708720674</v>
      </c>
      <c r="I78" s="73">
        <v>99.419153758972428</v>
      </c>
      <c r="J78" s="12"/>
    </row>
    <row r="79" spans="1:10" ht="12.75" customHeight="1" x14ac:dyDescent="0.2">
      <c r="A79" s="80">
        <v>293190</v>
      </c>
      <c r="B79" s="81" t="s">
        <v>373</v>
      </c>
      <c r="C79" s="82" t="s">
        <v>591</v>
      </c>
      <c r="D79" s="81" t="s">
        <v>387</v>
      </c>
      <c r="E79" s="81" t="s">
        <v>458</v>
      </c>
      <c r="F79" s="73">
        <v>84.849615936192365</v>
      </c>
      <c r="G79" s="73">
        <v>94.501306406302191</v>
      </c>
      <c r="H79" s="73">
        <v>100</v>
      </c>
      <c r="I79" s="73">
        <v>100</v>
      </c>
      <c r="J79" s="12"/>
    </row>
    <row r="80" spans="1:10" ht="12.75" customHeight="1" x14ac:dyDescent="0.2">
      <c r="A80" s="80">
        <v>293300</v>
      </c>
      <c r="B80" s="81" t="s">
        <v>369</v>
      </c>
      <c r="C80" s="82" t="s">
        <v>438</v>
      </c>
      <c r="D80" s="81" t="s">
        <v>387</v>
      </c>
      <c r="E80" s="81" t="s">
        <v>459</v>
      </c>
      <c r="F80" s="73">
        <v>73.824327573769366</v>
      </c>
      <c r="G80" s="73">
        <v>77.541135653189514</v>
      </c>
      <c r="H80" s="73">
        <v>79.749922709628663</v>
      </c>
      <c r="I80" s="73">
        <v>81.581971923487401</v>
      </c>
      <c r="J80" s="12"/>
    </row>
    <row r="81" spans="1:10" x14ac:dyDescent="0.2">
      <c r="A81" s="72">
        <v>2902</v>
      </c>
      <c r="B81" s="72" t="s">
        <v>370</v>
      </c>
      <c r="C81" s="72"/>
      <c r="D81" s="72"/>
      <c r="E81" s="72"/>
      <c r="F81" s="73">
        <v>91.537645627707349</v>
      </c>
      <c r="G81" s="73">
        <v>94.737252012579859</v>
      </c>
      <c r="H81" s="73">
        <v>95.635248333564093</v>
      </c>
      <c r="I81" s="73">
        <v>98.319984096345365</v>
      </c>
      <c r="J81" s="12"/>
    </row>
    <row r="82" spans="1:10" x14ac:dyDescent="0.2">
      <c r="A82" s="74">
        <v>29021</v>
      </c>
      <c r="B82" s="74" t="s">
        <v>370</v>
      </c>
      <c r="C82" s="75" t="s">
        <v>460</v>
      </c>
      <c r="D82" s="74"/>
      <c r="E82" s="74"/>
      <c r="F82" s="73">
        <v>95.13370452071554</v>
      </c>
      <c r="G82" s="73">
        <v>97.71652329714577</v>
      </c>
      <c r="H82" s="73">
        <v>98.732793249270316</v>
      </c>
      <c r="I82" s="73">
        <v>99.708472141379872</v>
      </c>
      <c r="J82" s="12"/>
    </row>
    <row r="83" spans="1:10" ht="12.75" customHeight="1" x14ac:dyDescent="0.2">
      <c r="A83" s="80">
        <v>290115</v>
      </c>
      <c r="B83" s="80" t="s">
        <v>370</v>
      </c>
      <c r="C83" s="83" t="s">
        <v>460</v>
      </c>
      <c r="D83" s="81" t="s">
        <v>460</v>
      </c>
      <c r="E83" s="84" t="s">
        <v>461</v>
      </c>
      <c r="F83" s="73">
        <v>98.190973517344275</v>
      </c>
      <c r="G83" s="73">
        <v>100</v>
      </c>
      <c r="H83" s="73">
        <v>100</v>
      </c>
      <c r="I83" s="73">
        <v>100</v>
      </c>
      <c r="J83" s="12"/>
    </row>
    <row r="84" spans="1:10" ht="12.75" customHeight="1" x14ac:dyDescent="0.2">
      <c r="A84" s="80">
        <v>290300</v>
      </c>
      <c r="B84" s="80" t="s">
        <v>370</v>
      </c>
      <c r="C84" s="83" t="s">
        <v>460</v>
      </c>
      <c r="D84" s="81" t="s">
        <v>460</v>
      </c>
      <c r="E84" s="84" t="s">
        <v>462</v>
      </c>
      <c r="F84" s="73">
        <v>100</v>
      </c>
      <c r="G84" s="73">
        <v>100</v>
      </c>
      <c r="H84" s="73">
        <v>100</v>
      </c>
      <c r="I84" s="73">
        <v>100</v>
      </c>
      <c r="J84" s="12"/>
    </row>
    <row r="85" spans="1:10" ht="12.75" customHeight="1" x14ac:dyDescent="0.2">
      <c r="A85" s="80">
        <v>290323</v>
      </c>
      <c r="B85" s="80" t="s">
        <v>370</v>
      </c>
      <c r="C85" s="83" t="s">
        <v>460</v>
      </c>
      <c r="D85" s="81" t="s">
        <v>460</v>
      </c>
      <c r="E85" s="84" t="s">
        <v>463</v>
      </c>
      <c r="F85" s="73">
        <v>97.449080482499511</v>
      </c>
      <c r="G85" s="73">
        <v>96.361479137828752</v>
      </c>
      <c r="H85" s="73">
        <v>98.305978511634038</v>
      </c>
      <c r="I85" s="73">
        <v>100</v>
      </c>
      <c r="J85" s="12"/>
    </row>
    <row r="86" spans="1:10" ht="12.75" customHeight="1" x14ac:dyDescent="0.2">
      <c r="A86" s="80">
        <v>290530</v>
      </c>
      <c r="B86" s="80" t="s">
        <v>370</v>
      </c>
      <c r="C86" s="83" t="s">
        <v>460</v>
      </c>
      <c r="D86" s="81" t="s">
        <v>460</v>
      </c>
      <c r="E86" s="84" t="s">
        <v>464</v>
      </c>
      <c r="F86" s="73">
        <v>98.116760828625232</v>
      </c>
      <c r="G86" s="73">
        <v>99.677158999192898</v>
      </c>
      <c r="H86" s="73">
        <v>99.241323648103304</v>
      </c>
      <c r="I86" s="73">
        <v>100</v>
      </c>
      <c r="J86" s="12"/>
    </row>
    <row r="87" spans="1:10" ht="12.75" customHeight="1" x14ac:dyDescent="0.2">
      <c r="A87" s="80">
        <v>290620</v>
      </c>
      <c r="B87" s="80" t="s">
        <v>370</v>
      </c>
      <c r="C87" s="83" t="s">
        <v>460</v>
      </c>
      <c r="D87" s="81" t="s">
        <v>460</v>
      </c>
      <c r="E87" s="84" t="s">
        <v>465</v>
      </c>
      <c r="F87" s="73">
        <v>100</v>
      </c>
      <c r="G87" s="73">
        <v>100</v>
      </c>
      <c r="H87" s="73">
        <v>100</v>
      </c>
      <c r="I87" s="73">
        <v>100</v>
      </c>
      <c r="J87" s="12"/>
    </row>
    <row r="88" spans="1:10" ht="12.75" customHeight="1" x14ac:dyDescent="0.2">
      <c r="A88" s="80">
        <v>290760</v>
      </c>
      <c r="B88" s="80" t="s">
        <v>370</v>
      </c>
      <c r="C88" s="83" t="s">
        <v>460</v>
      </c>
      <c r="D88" s="81" t="s">
        <v>460</v>
      </c>
      <c r="E88" s="84" t="s">
        <v>466</v>
      </c>
      <c r="F88" s="73">
        <v>86.075290580003468</v>
      </c>
      <c r="G88" s="73">
        <v>100</v>
      </c>
      <c r="H88" s="73">
        <v>100</v>
      </c>
      <c r="I88" s="73">
        <v>100</v>
      </c>
      <c r="J88" s="12"/>
    </row>
    <row r="89" spans="1:10" ht="12.75" customHeight="1" x14ac:dyDescent="0.2">
      <c r="A89" s="80">
        <v>291130</v>
      </c>
      <c r="B89" s="80" t="s">
        <v>370</v>
      </c>
      <c r="C89" s="83" t="s">
        <v>460</v>
      </c>
      <c r="D89" s="81" t="s">
        <v>460</v>
      </c>
      <c r="E89" s="84" t="s">
        <v>467</v>
      </c>
      <c r="F89" s="73">
        <v>100</v>
      </c>
      <c r="G89" s="73">
        <v>100</v>
      </c>
      <c r="H89" s="73">
        <v>100</v>
      </c>
      <c r="I89" s="73">
        <v>100</v>
      </c>
      <c r="J89" s="12"/>
    </row>
    <row r="90" spans="1:10" ht="12.75" customHeight="1" x14ac:dyDescent="0.2">
      <c r="A90" s="80">
        <v>291240</v>
      </c>
      <c r="B90" s="80" t="s">
        <v>370</v>
      </c>
      <c r="C90" s="83" t="s">
        <v>460</v>
      </c>
      <c r="D90" s="81" t="s">
        <v>460</v>
      </c>
      <c r="E90" s="84" t="s">
        <v>468</v>
      </c>
      <c r="F90" s="73">
        <v>90.347972422778355</v>
      </c>
      <c r="G90" s="73">
        <v>93.268552195863421</v>
      </c>
      <c r="H90" s="73">
        <v>92.10140600401715</v>
      </c>
      <c r="I90" s="73">
        <v>100</v>
      </c>
      <c r="J90" s="12"/>
    </row>
    <row r="91" spans="1:10" ht="12.75" customHeight="1" x14ac:dyDescent="0.2">
      <c r="A91" s="80">
        <v>291310</v>
      </c>
      <c r="B91" s="80" t="s">
        <v>370</v>
      </c>
      <c r="C91" s="83" t="s">
        <v>460</v>
      </c>
      <c r="D91" s="81" t="s">
        <v>460</v>
      </c>
      <c r="E91" s="84" t="s">
        <v>469</v>
      </c>
      <c r="F91" s="73">
        <v>90.391834819333653</v>
      </c>
      <c r="G91" s="73">
        <v>94.409901454716092</v>
      </c>
      <c r="H91" s="73">
        <v>100</v>
      </c>
      <c r="I91" s="73">
        <v>100</v>
      </c>
      <c r="J91" s="12"/>
    </row>
    <row r="92" spans="1:10" ht="12.75" customHeight="1" x14ac:dyDescent="0.2">
      <c r="A92" s="80">
        <v>291460</v>
      </c>
      <c r="B92" s="80" t="s">
        <v>370</v>
      </c>
      <c r="C92" s="83" t="s">
        <v>460</v>
      </c>
      <c r="D92" s="81" t="s">
        <v>460</v>
      </c>
      <c r="E92" s="84" t="s">
        <v>460</v>
      </c>
      <c r="F92" s="73">
        <v>100</v>
      </c>
      <c r="G92" s="73">
        <v>100</v>
      </c>
      <c r="H92" s="73">
        <v>100</v>
      </c>
      <c r="I92" s="73">
        <v>100</v>
      </c>
      <c r="J92" s="12"/>
    </row>
    <row r="93" spans="1:10" ht="12.75" customHeight="1" x14ac:dyDescent="0.2">
      <c r="A93" s="80">
        <v>291535</v>
      </c>
      <c r="B93" s="80" t="s">
        <v>370</v>
      </c>
      <c r="C93" s="83" t="s">
        <v>460</v>
      </c>
      <c r="D93" s="81" t="s">
        <v>460</v>
      </c>
      <c r="E93" s="84" t="s">
        <v>470</v>
      </c>
      <c r="F93" s="73">
        <v>76.86689419795222</v>
      </c>
      <c r="G93" s="73">
        <v>86.812286689419793</v>
      </c>
      <c r="H93" s="73">
        <v>88.607508532423211</v>
      </c>
      <c r="I93" s="73">
        <v>100</v>
      </c>
      <c r="J93" s="12"/>
    </row>
    <row r="94" spans="1:10" ht="12.75" customHeight="1" x14ac:dyDescent="0.2">
      <c r="A94" s="80">
        <v>291835</v>
      </c>
      <c r="B94" s="80" t="s">
        <v>370</v>
      </c>
      <c r="C94" s="83" t="s">
        <v>460</v>
      </c>
      <c r="D94" s="81" t="s">
        <v>460</v>
      </c>
      <c r="E94" s="84" t="s">
        <v>471</v>
      </c>
      <c r="F94" s="73">
        <v>90.658439428259001</v>
      </c>
      <c r="G94" s="73">
        <v>93.064125595563539</v>
      </c>
      <c r="H94" s="73">
        <v>94.282590017964537</v>
      </c>
      <c r="I94" s="73">
        <v>96.10525468737427</v>
      </c>
      <c r="J94" s="12"/>
    </row>
    <row r="95" spans="1:10" ht="12.75" customHeight="1" x14ac:dyDescent="0.2">
      <c r="A95" s="80">
        <v>291850</v>
      </c>
      <c r="B95" s="80" t="s">
        <v>370</v>
      </c>
      <c r="C95" s="83" t="s">
        <v>460</v>
      </c>
      <c r="D95" s="81" t="s">
        <v>460</v>
      </c>
      <c r="E95" s="84" t="s">
        <v>472</v>
      </c>
      <c r="F95" s="73">
        <v>100</v>
      </c>
      <c r="G95" s="73">
        <v>100</v>
      </c>
      <c r="H95" s="73">
        <v>100</v>
      </c>
      <c r="I95" s="73">
        <v>100</v>
      </c>
      <c r="J95" s="12"/>
    </row>
    <row r="96" spans="1:10" ht="12.75" customHeight="1" x14ac:dyDescent="0.2">
      <c r="A96" s="80">
        <v>291915</v>
      </c>
      <c r="B96" s="80" t="s">
        <v>370</v>
      </c>
      <c r="C96" s="83" t="s">
        <v>460</v>
      </c>
      <c r="D96" s="81" t="s">
        <v>460</v>
      </c>
      <c r="E96" s="84" t="s">
        <v>473</v>
      </c>
      <c r="F96" s="73">
        <v>100</v>
      </c>
      <c r="G96" s="73">
        <v>100</v>
      </c>
      <c r="H96" s="73">
        <v>100</v>
      </c>
      <c r="I96" s="73">
        <v>100</v>
      </c>
      <c r="J96" s="12"/>
    </row>
    <row r="97" spans="1:10" ht="12.75" customHeight="1" x14ac:dyDescent="0.2">
      <c r="A97" s="80">
        <v>292205</v>
      </c>
      <c r="B97" s="80" t="s">
        <v>370</v>
      </c>
      <c r="C97" s="83" t="s">
        <v>460</v>
      </c>
      <c r="D97" s="81" t="s">
        <v>460</v>
      </c>
      <c r="E97" s="84" t="s">
        <v>474</v>
      </c>
      <c r="F97" s="73">
        <v>100</v>
      </c>
      <c r="G97" s="73">
        <v>100</v>
      </c>
      <c r="H97" s="73">
        <v>100</v>
      </c>
      <c r="I97" s="73">
        <v>100</v>
      </c>
      <c r="J97" s="12"/>
    </row>
    <row r="98" spans="1:10" ht="12.75" customHeight="1" x14ac:dyDescent="0.2">
      <c r="A98" s="80">
        <v>292560</v>
      </c>
      <c r="B98" s="80" t="s">
        <v>370</v>
      </c>
      <c r="C98" s="83" t="s">
        <v>460</v>
      </c>
      <c r="D98" s="81" t="s">
        <v>460</v>
      </c>
      <c r="E98" s="84" t="s">
        <v>475</v>
      </c>
      <c r="F98" s="73">
        <v>100</v>
      </c>
      <c r="G98" s="73">
        <v>100</v>
      </c>
      <c r="H98" s="73">
        <v>98.181818181818187</v>
      </c>
      <c r="I98" s="73">
        <v>98.618638466622599</v>
      </c>
      <c r="J98" s="12"/>
    </row>
    <row r="99" spans="1:10" ht="12.75" customHeight="1" x14ac:dyDescent="0.2">
      <c r="A99" s="80">
        <v>292925</v>
      </c>
      <c r="B99" s="80" t="s">
        <v>370</v>
      </c>
      <c r="C99" s="83" t="s">
        <v>460</v>
      </c>
      <c r="D99" s="81" t="s">
        <v>460</v>
      </c>
      <c r="E99" s="84" t="s">
        <v>476</v>
      </c>
      <c r="F99" s="73">
        <v>100</v>
      </c>
      <c r="G99" s="73">
        <v>100</v>
      </c>
      <c r="H99" s="73">
        <v>100</v>
      </c>
      <c r="I99" s="73">
        <v>100</v>
      </c>
      <c r="J99" s="12"/>
    </row>
    <row r="100" spans="1:10" ht="12.75" customHeight="1" x14ac:dyDescent="0.2">
      <c r="A100" s="80">
        <v>293240</v>
      </c>
      <c r="B100" s="80" t="s">
        <v>370</v>
      </c>
      <c r="C100" s="83" t="s">
        <v>460</v>
      </c>
      <c r="D100" s="81" t="s">
        <v>460</v>
      </c>
      <c r="E100" s="84" t="s">
        <v>477</v>
      </c>
      <c r="F100" s="73">
        <v>85.115877357132575</v>
      </c>
      <c r="G100" s="73">
        <v>100</v>
      </c>
      <c r="H100" s="73">
        <v>100</v>
      </c>
      <c r="I100" s="73">
        <v>100</v>
      </c>
      <c r="J100" s="12"/>
    </row>
    <row r="101" spans="1:10" ht="12.75" customHeight="1" x14ac:dyDescent="0.2">
      <c r="A101" s="80">
        <v>293360</v>
      </c>
      <c r="B101" s="80" t="s">
        <v>370</v>
      </c>
      <c r="C101" s="83" t="s">
        <v>460</v>
      </c>
      <c r="D101" s="81" t="s">
        <v>460</v>
      </c>
      <c r="E101" s="84" t="s">
        <v>478</v>
      </c>
      <c r="F101" s="73">
        <v>88.174906576178003</v>
      </c>
      <c r="G101" s="73">
        <v>93.623555689188606</v>
      </c>
      <c r="H101" s="73">
        <v>100</v>
      </c>
      <c r="I101" s="73">
        <v>100</v>
      </c>
      <c r="J101" s="12"/>
    </row>
    <row r="102" spans="1:10" x14ac:dyDescent="0.2">
      <c r="A102" s="74">
        <v>29022</v>
      </c>
      <c r="B102" s="74" t="s">
        <v>370</v>
      </c>
      <c r="C102" s="75" t="s">
        <v>479</v>
      </c>
      <c r="D102" s="74"/>
      <c r="E102" s="74"/>
      <c r="F102" s="73">
        <v>87.744495361573712</v>
      </c>
      <c r="G102" s="73">
        <v>91.594694006116825</v>
      </c>
      <c r="H102" s="73">
        <v>92.367934401576974</v>
      </c>
      <c r="I102" s="73">
        <v>96.828917969996809</v>
      </c>
      <c r="J102" s="12"/>
    </row>
    <row r="103" spans="1:10" ht="12.75" customHeight="1" x14ac:dyDescent="0.2">
      <c r="A103" s="80">
        <v>290510</v>
      </c>
      <c r="B103" s="80" t="s">
        <v>370</v>
      </c>
      <c r="C103" s="83" t="s">
        <v>479</v>
      </c>
      <c r="D103" s="81" t="s">
        <v>480</v>
      </c>
      <c r="E103" s="84" t="s">
        <v>481</v>
      </c>
      <c r="F103" s="73">
        <v>100</v>
      </c>
      <c r="G103" s="73">
        <v>100</v>
      </c>
      <c r="H103" s="73">
        <v>100</v>
      </c>
      <c r="I103" s="73">
        <v>99.990369799691834</v>
      </c>
      <c r="J103" s="12"/>
    </row>
    <row r="104" spans="1:10" ht="12.75" customHeight="1" x14ac:dyDescent="0.2">
      <c r="A104" s="80">
        <v>290550</v>
      </c>
      <c r="B104" s="80" t="s">
        <v>370</v>
      </c>
      <c r="C104" s="83" t="s">
        <v>479</v>
      </c>
      <c r="D104" s="81" t="s">
        <v>482</v>
      </c>
      <c r="E104" s="84" t="s">
        <v>483</v>
      </c>
      <c r="F104" s="73">
        <v>88.856675587273273</v>
      </c>
      <c r="G104" s="73">
        <v>90.209634255129345</v>
      </c>
      <c r="H104" s="73">
        <v>90.328575676479346</v>
      </c>
      <c r="I104" s="73">
        <v>91.743119266055047</v>
      </c>
      <c r="J104" s="12"/>
    </row>
    <row r="105" spans="1:10" ht="12.75" customHeight="1" x14ac:dyDescent="0.2">
      <c r="A105" s="80">
        <v>290687</v>
      </c>
      <c r="B105" s="80" t="s">
        <v>370</v>
      </c>
      <c r="C105" s="83" t="s">
        <v>479</v>
      </c>
      <c r="D105" s="81" t="s">
        <v>480</v>
      </c>
      <c r="E105" s="84" t="s">
        <v>484</v>
      </c>
      <c r="F105" s="73">
        <v>96.329093543712759</v>
      </c>
      <c r="G105" s="73">
        <v>100</v>
      </c>
      <c r="H105" s="73">
        <v>100</v>
      </c>
      <c r="I105" s="73">
        <v>100</v>
      </c>
      <c r="J105" s="12"/>
    </row>
    <row r="106" spans="1:10" ht="12.75" customHeight="1" x14ac:dyDescent="0.2">
      <c r="A106" s="80">
        <v>291750</v>
      </c>
      <c r="B106" s="80" t="s">
        <v>370</v>
      </c>
      <c r="C106" s="83" t="s">
        <v>479</v>
      </c>
      <c r="D106" s="81" t="s">
        <v>480</v>
      </c>
      <c r="E106" s="84" t="s">
        <v>479</v>
      </c>
      <c r="F106" s="73">
        <v>79.851143667413837</v>
      </c>
      <c r="G106" s="73">
        <v>90.31690794932446</v>
      </c>
      <c r="H106" s="73">
        <v>92.752851428500662</v>
      </c>
      <c r="I106" s="73">
        <v>91.408160794285024</v>
      </c>
      <c r="J106" s="12"/>
    </row>
    <row r="107" spans="1:10" ht="12.75" customHeight="1" x14ac:dyDescent="0.2">
      <c r="A107" s="80">
        <v>292010</v>
      </c>
      <c r="B107" s="80" t="s">
        <v>370</v>
      </c>
      <c r="C107" s="83" t="s">
        <v>479</v>
      </c>
      <c r="D107" s="81" t="s">
        <v>385</v>
      </c>
      <c r="E107" s="84" t="s">
        <v>485</v>
      </c>
      <c r="F107" s="73">
        <v>97.124359320205016</v>
      </c>
      <c r="G107" s="73">
        <v>97.021850553007823</v>
      </c>
      <c r="H107" s="73">
        <v>97.528999190720256</v>
      </c>
      <c r="I107" s="73">
        <v>100</v>
      </c>
      <c r="J107" s="12"/>
    </row>
    <row r="108" spans="1:10" ht="12.75" customHeight="1" x14ac:dyDescent="0.2">
      <c r="A108" s="80">
        <v>292120</v>
      </c>
      <c r="B108" s="80" t="s">
        <v>370</v>
      </c>
      <c r="C108" s="83" t="s">
        <v>479</v>
      </c>
      <c r="D108" s="85" t="s">
        <v>480</v>
      </c>
      <c r="E108" s="84" t="s">
        <v>486</v>
      </c>
      <c r="F108" s="73">
        <v>100</v>
      </c>
      <c r="G108" s="73">
        <v>100</v>
      </c>
      <c r="H108" s="73">
        <v>100</v>
      </c>
      <c r="I108" s="73">
        <v>100</v>
      </c>
      <c r="J108" s="12"/>
    </row>
    <row r="109" spans="1:10" ht="12.75" customHeight="1" x14ac:dyDescent="0.2">
      <c r="A109" s="80">
        <v>292140</v>
      </c>
      <c r="B109" s="80" t="s">
        <v>370</v>
      </c>
      <c r="C109" s="83" t="s">
        <v>479</v>
      </c>
      <c r="D109" s="81" t="s">
        <v>480</v>
      </c>
      <c r="E109" s="84" t="s">
        <v>487</v>
      </c>
      <c r="F109" s="73">
        <v>80.336504864806756</v>
      </c>
      <c r="G109" s="73">
        <v>85.174434231038006</v>
      </c>
      <c r="H109" s="73">
        <v>86.910713325807663</v>
      </c>
      <c r="I109" s="73">
        <v>100</v>
      </c>
      <c r="J109" s="12"/>
    </row>
    <row r="110" spans="1:10" ht="12.75" customHeight="1" x14ac:dyDescent="0.2">
      <c r="A110" s="80">
        <v>292170</v>
      </c>
      <c r="B110" s="80" t="s">
        <v>370</v>
      </c>
      <c r="C110" s="83" t="s">
        <v>479</v>
      </c>
      <c r="D110" s="81" t="s">
        <v>413</v>
      </c>
      <c r="E110" s="84" t="s">
        <v>488</v>
      </c>
      <c r="F110" s="73">
        <v>97.005582811706986</v>
      </c>
      <c r="G110" s="73">
        <v>100</v>
      </c>
      <c r="H110" s="73">
        <v>100</v>
      </c>
      <c r="I110" s="73">
        <v>100</v>
      </c>
      <c r="J110" s="12"/>
    </row>
    <row r="111" spans="1:10" ht="12.75" customHeight="1" x14ac:dyDescent="0.2">
      <c r="A111" s="80">
        <v>292335</v>
      </c>
      <c r="B111" s="80" t="s">
        <v>370</v>
      </c>
      <c r="C111" s="83" t="s">
        <v>479</v>
      </c>
      <c r="D111" s="81" t="s">
        <v>480</v>
      </c>
      <c r="E111" s="84" t="s">
        <v>489</v>
      </c>
      <c r="F111" s="73">
        <v>99.442135822849664</v>
      </c>
      <c r="G111" s="73">
        <v>100</v>
      </c>
      <c r="H111" s="73">
        <v>100</v>
      </c>
      <c r="I111" s="73">
        <v>95.671153146598769</v>
      </c>
      <c r="J111" s="12"/>
    </row>
    <row r="112" spans="1:10" ht="12.75" customHeight="1" x14ac:dyDescent="0.2">
      <c r="A112" s="80">
        <v>292480</v>
      </c>
      <c r="B112" s="80" t="s">
        <v>370</v>
      </c>
      <c r="C112" s="83" t="s">
        <v>479</v>
      </c>
      <c r="D112" s="81" t="s">
        <v>397</v>
      </c>
      <c r="E112" s="84" t="s">
        <v>490</v>
      </c>
      <c r="F112" s="73">
        <v>68.174230983228682</v>
      </c>
      <c r="G112" s="73">
        <v>66.24672124632383</v>
      </c>
      <c r="H112" s="73">
        <v>65.364438438915826</v>
      </c>
      <c r="I112" s="73">
        <v>93.020607992713195</v>
      </c>
      <c r="J112" s="12"/>
    </row>
    <row r="113" spans="1:10" ht="12.75" customHeight="1" x14ac:dyDescent="0.2">
      <c r="A113" s="80">
        <v>292593</v>
      </c>
      <c r="B113" s="80" t="s">
        <v>370</v>
      </c>
      <c r="C113" s="83" t="s">
        <v>479</v>
      </c>
      <c r="D113" s="81" t="s">
        <v>385</v>
      </c>
      <c r="E113" s="84" t="s">
        <v>491</v>
      </c>
      <c r="F113" s="73">
        <v>100</v>
      </c>
      <c r="G113" s="73">
        <v>100</v>
      </c>
      <c r="H113" s="73">
        <v>100</v>
      </c>
      <c r="I113" s="73">
        <v>100</v>
      </c>
      <c r="J113" s="12"/>
    </row>
    <row r="114" spans="1:10" ht="12.75" customHeight="1" x14ac:dyDescent="0.2">
      <c r="A114" s="80">
        <v>292937</v>
      </c>
      <c r="B114" s="80" t="s">
        <v>370</v>
      </c>
      <c r="C114" s="83" t="s">
        <v>479</v>
      </c>
      <c r="D114" s="81" t="s">
        <v>385</v>
      </c>
      <c r="E114" s="84" t="s">
        <v>492</v>
      </c>
      <c r="F114" s="73">
        <v>79.660534799924136</v>
      </c>
      <c r="G114" s="73">
        <v>100</v>
      </c>
      <c r="H114" s="73">
        <v>100</v>
      </c>
      <c r="I114" s="73">
        <v>100</v>
      </c>
      <c r="J114" s="12"/>
    </row>
    <row r="115" spans="1:10" ht="12.75" customHeight="1" x14ac:dyDescent="0.2">
      <c r="A115" s="80">
        <v>292980</v>
      </c>
      <c r="B115" s="80" t="s">
        <v>370</v>
      </c>
      <c r="C115" s="83" t="s">
        <v>479</v>
      </c>
      <c r="D115" s="81" t="s">
        <v>480</v>
      </c>
      <c r="E115" s="84" t="s">
        <v>493</v>
      </c>
      <c r="F115" s="73">
        <v>80.710816436666406</v>
      </c>
      <c r="G115" s="73">
        <v>82.376069693932621</v>
      </c>
      <c r="H115" s="73">
        <v>83.671266671806336</v>
      </c>
      <c r="I115" s="73">
        <v>100</v>
      </c>
      <c r="J115" s="12"/>
    </row>
    <row r="116" spans="1:10" ht="12.75" customHeight="1" x14ac:dyDescent="0.2">
      <c r="A116" s="80">
        <v>293060</v>
      </c>
      <c r="B116" s="80" t="s">
        <v>370</v>
      </c>
      <c r="C116" s="83" t="s">
        <v>479</v>
      </c>
      <c r="D116" s="81" t="s">
        <v>480</v>
      </c>
      <c r="E116" s="84" t="s">
        <v>494</v>
      </c>
      <c r="F116" s="73">
        <v>96.441808747220165</v>
      </c>
      <c r="G116" s="73">
        <v>99.799851742031137</v>
      </c>
      <c r="H116" s="73">
        <v>100</v>
      </c>
      <c r="I116" s="73">
        <v>100</v>
      </c>
      <c r="J116" s="12"/>
    </row>
    <row r="117" spans="1:10" ht="12.75" customHeight="1" x14ac:dyDescent="0.2">
      <c r="A117" s="80">
        <v>293130</v>
      </c>
      <c r="B117" s="80" t="s">
        <v>370</v>
      </c>
      <c r="C117" s="83" t="s">
        <v>479</v>
      </c>
      <c r="D117" s="81" t="s">
        <v>397</v>
      </c>
      <c r="E117" s="84" t="s">
        <v>495</v>
      </c>
      <c r="F117" s="73">
        <v>82.490111576834522</v>
      </c>
      <c r="G117" s="73">
        <v>83.487809197709424</v>
      </c>
      <c r="H117" s="73">
        <v>83.659011748037074</v>
      </c>
      <c r="I117" s="73">
        <v>89.34125679605512</v>
      </c>
      <c r="J117" s="12"/>
    </row>
    <row r="118" spans="1:10" ht="12.75" customHeight="1" x14ac:dyDescent="0.2">
      <c r="A118" s="80">
        <v>293245</v>
      </c>
      <c r="B118" s="80" t="s">
        <v>370</v>
      </c>
      <c r="C118" s="83" t="s">
        <v>479</v>
      </c>
      <c r="D118" s="81" t="s">
        <v>480</v>
      </c>
      <c r="E118" s="84" t="s">
        <v>496</v>
      </c>
      <c r="F118" s="73">
        <v>67.572676646400652</v>
      </c>
      <c r="G118" s="73">
        <v>70.816941705410514</v>
      </c>
      <c r="H118" s="73">
        <v>72.988300209472229</v>
      </c>
      <c r="I118" s="73">
        <v>100</v>
      </c>
      <c r="J118" s="12"/>
    </row>
    <row r="119" spans="1:10" ht="12.75" customHeight="1" x14ac:dyDescent="0.2">
      <c r="A119" s="80">
        <v>293305</v>
      </c>
      <c r="B119" s="80" t="s">
        <v>370</v>
      </c>
      <c r="C119" s="83" t="s">
        <v>479</v>
      </c>
      <c r="D119" s="81" t="s">
        <v>385</v>
      </c>
      <c r="E119" s="84" t="s">
        <v>497</v>
      </c>
      <c r="F119" s="73">
        <v>97.750265298903429</v>
      </c>
      <c r="G119" s="73">
        <v>98.839759462327564</v>
      </c>
      <c r="H119" s="73">
        <v>99.45525291828794</v>
      </c>
      <c r="I119" s="73">
        <v>100</v>
      </c>
      <c r="J119" s="12"/>
    </row>
    <row r="120" spans="1:10" ht="12.75" customHeight="1" x14ac:dyDescent="0.2">
      <c r="A120" s="80">
        <v>293310</v>
      </c>
      <c r="B120" s="80" t="s">
        <v>370</v>
      </c>
      <c r="C120" s="83" t="s">
        <v>479</v>
      </c>
      <c r="D120" s="81" t="s">
        <v>385</v>
      </c>
      <c r="E120" s="84" t="s">
        <v>498</v>
      </c>
      <c r="F120" s="73">
        <v>86.806531848166969</v>
      </c>
      <c r="G120" s="73">
        <v>87.41213366497243</v>
      </c>
      <c r="H120" s="73">
        <v>88.817995025413637</v>
      </c>
      <c r="I120" s="73">
        <v>100</v>
      </c>
      <c r="J120" s="12"/>
    </row>
    <row r="121" spans="1:10" ht="12.75" customHeight="1" x14ac:dyDescent="0.2">
      <c r="A121" s="80">
        <v>293315</v>
      </c>
      <c r="B121" s="80" t="s">
        <v>370</v>
      </c>
      <c r="C121" s="83" t="s">
        <v>479</v>
      </c>
      <c r="D121" s="81" t="s">
        <v>480</v>
      </c>
      <c r="E121" s="84" t="s">
        <v>499</v>
      </c>
      <c r="F121" s="73">
        <v>100</v>
      </c>
      <c r="G121" s="73">
        <v>100</v>
      </c>
      <c r="H121" s="73">
        <v>100</v>
      </c>
      <c r="I121" s="73">
        <v>100</v>
      </c>
      <c r="J121" s="12"/>
    </row>
    <row r="122" spans="1:10" x14ac:dyDescent="0.2">
      <c r="A122" s="72">
        <v>2903</v>
      </c>
      <c r="B122" s="72" t="s">
        <v>371</v>
      </c>
      <c r="C122" s="72"/>
      <c r="D122" s="72"/>
      <c r="E122" s="72"/>
      <c r="F122" s="73">
        <v>87.68669991029185</v>
      </c>
      <c r="G122" s="73">
        <v>90.619766286047252</v>
      </c>
      <c r="H122" s="73">
        <v>92.578216876241754</v>
      </c>
      <c r="I122" s="73">
        <v>94.342122649572133</v>
      </c>
      <c r="J122" s="12"/>
    </row>
    <row r="123" spans="1:10" x14ac:dyDescent="0.2">
      <c r="A123" s="74">
        <v>29031</v>
      </c>
      <c r="B123" s="74" t="s">
        <v>371</v>
      </c>
      <c r="C123" s="75" t="s">
        <v>500</v>
      </c>
      <c r="D123" s="74"/>
      <c r="E123" s="74"/>
      <c r="F123" s="73">
        <v>85.6690985022299</v>
      </c>
      <c r="G123" s="73">
        <v>89.864401536438862</v>
      </c>
      <c r="H123" s="73">
        <v>92.398494496146014</v>
      </c>
      <c r="I123" s="73">
        <v>90.456433641141203</v>
      </c>
      <c r="J123" s="12"/>
    </row>
    <row r="124" spans="1:10" ht="12.75" customHeight="1" x14ac:dyDescent="0.2">
      <c r="A124" s="80">
        <v>290340</v>
      </c>
      <c r="B124" s="85" t="s">
        <v>371</v>
      </c>
      <c r="C124" s="86" t="s">
        <v>500</v>
      </c>
      <c r="D124" s="85" t="s">
        <v>817</v>
      </c>
      <c r="E124" s="87" t="s">
        <v>501</v>
      </c>
      <c r="F124" s="73">
        <v>67.230246389124886</v>
      </c>
      <c r="G124" s="73">
        <v>73.950722175021241</v>
      </c>
      <c r="H124" s="73">
        <v>76.397621070518255</v>
      </c>
      <c r="I124" s="73">
        <v>89.150638636250676</v>
      </c>
      <c r="J124" s="12"/>
    </row>
    <row r="125" spans="1:10" ht="12.75" customHeight="1" x14ac:dyDescent="0.2">
      <c r="A125" s="80">
        <v>291072</v>
      </c>
      <c r="B125" s="85" t="s">
        <v>371</v>
      </c>
      <c r="C125" s="86" t="s">
        <v>500</v>
      </c>
      <c r="D125" s="85" t="s">
        <v>817</v>
      </c>
      <c r="E125" s="87" t="s">
        <v>502</v>
      </c>
      <c r="F125" s="73">
        <v>82.098647711511788</v>
      </c>
      <c r="G125" s="73">
        <v>83.909500693481277</v>
      </c>
      <c r="H125" s="73">
        <v>86.738037447988901</v>
      </c>
      <c r="I125" s="73">
        <v>88.273678656230757</v>
      </c>
      <c r="J125" s="12"/>
    </row>
    <row r="126" spans="1:10" ht="12.75" customHeight="1" x14ac:dyDescent="0.2">
      <c r="A126" s="80">
        <v>291180</v>
      </c>
      <c r="B126" s="85" t="s">
        <v>371</v>
      </c>
      <c r="C126" s="86" t="s">
        <v>500</v>
      </c>
      <c r="D126" s="85" t="s">
        <v>817</v>
      </c>
      <c r="E126" s="87" t="s">
        <v>503</v>
      </c>
      <c r="F126" s="73">
        <v>75.560418186238749</v>
      </c>
      <c r="G126" s="73">
        <v>81.312910284463896</v>
      </c>
      <c r="H126" s="73">
        <v>82.606370046194982</v>
      </c>
      <c r="I126" s="73">
        <v>88.298598351619503</v>
      </c>
      <c r="J126" s="12"/>
    </row>
    <row r="127" spans="1:10" ht="12.75" customHeight="1" x14ac:dyDescent="0.2">
      <c r="A127" s="80">
        <v>291465</v>
      </c>
      <c r="B127" s="85" t="s">
        <v>371</v>
      </c>
      <c r="C127" s="86" t="s">
        <v>500</v>
      </c>
      <c r="D127" s="85" t="s">
        <v>817</v>
      </c>
      <c r="E127" s="87" t="s">
        <v>504</v>
      </c>
      <c r="F127" s="73">
        <v>93.242937121775995</v>
      </c>
      <c r="G127" s="73">
        <v>97.763826413384677</v>
      </c>
      <c r="H127" s="73">
        <v>100</v>
      </c>
      <c r="I127" s="73">
        <v>100</v>
      </c>
      <c r="J127" s="12"/>
    </row>
    <row r="128" spans="1:10" ht="12.75" customHeight="1" x14ac:dyDescent="0.2">
      <c r="A128" s="80">
        <v>291530</v>
      </c>
      <c r="B128" s="85" t="s">
        <v>371</v>
      </c>
      <c r="C128" s="86" t="s">
        <v>500</v>
      </c>
      <c r="D128" s="85" t="s">
        <v>817</v>
      </c>
      <c r="E128" s="87" t="s">
        <v>505</v>
      </c>
      <c r="F128" s="73">
        <v>90.595518867924525</v>
      </c>
      <c r="G128" s="73">
        <v>92.747641509433961</v>
      </c>
      <c r="H128" s="73">
        <v>97.862617924528308</v>
      </c>
      <c r="I128" s="73">
        <v>100</v>
      </c>
      <c r="J128" s="12"/>
    </row>
    <row r="129" spans="1:10" ht="12.75" customHeight="1" x14ac:dyDescent="0.2">
      <c r="A129" s="80">
        <v>291630</v>
      </c>
      <c r="B129" s="85" t="s">
        <v>371</v>
      </c>
      <c r="C129" s="86" t="s">
        <v>500</v>
      </c>
      <c r="D129" s="85" t="s">
        <v>817</v>
      </c>
      <c r="E129" s="87" t="s">
        <v>506</v>
      </c>
      <c r="F129" s="73">
        <v>85.549985255086995</v>
      </c>
      <c r="G129" s="73">
        <v>88.371178610046201</v>
      </c>
      <c r="H129" s="73">
        <v>87.624103017792194</v>
      </c>
      <c r="I129" s="73">
        <v>93.895792456943539</v>
      </c>
      <c r="J129" s="12"/>
    </row>
    <row r="130" spans="1:10" ht="12.75" customHeight="1" x14ac:dyDescent="0.2">
      <c r="A130" s="80">
        <v>292530</v>
      </c>
      <c r="B130" s="85" t="s">
        <v>371</v>
      </c>
      <c r="C130" s="86" t="s">
        <v>500</v>
      </c>
      <c r="D130" s="85" t="s">
        <v>817</v>
      </c>
      <c r="E130" s="87" t="s">
        <v>500</v>
      </c>
      <c r="F130" s="73">
        <v>92.539779320653778</v>
      </c>
      <c r="G130" s="73">
        <v>96.617036760222646</v>
      </c>
      <c r="H130" s="73">
        <v>98.858577713090625</v>
      </c>
      <c r="I130" s="73">
        <v>90.477406936539808</v>
      </c>
      <c r="J130" s="12"/>
    </row>
    <row r="131" spans="1:10" ht="12.75" customHeight="1" x14ac:dyDescent="0.2">
      <c r="A131" s="80">
        <v>292770</v>
      </c>
      <c r="B131" s="85" t="s">
        <v>371</v>
      </c>
      <c r="C131" s="86" t="s">
        <v>500</v>
      </c>
      <c r="D131" s="85" t="s">
        <v>817</v>
      </c>
      <c r="E131" s="87" t="s">
        <v>507</v>
      </c>
      <c r="F131" s="73">
        <v>76.388195879962936</v>
      </c>
      <c r="G131" s="73">
        <v>88.402594625418772</v>
      </c>
      <c r="H131" s="73">
        <v>93.192672321619511</v>
      </c>
      <c r="I131" s="73">
        <v>88.781908514647938</v>
      </c>
      <c r="J131" s="12"/>
    </row>
    <row r="132" spans="1:10" x14ac:dyDescent="0.2">
      <c r="A132" s="74">
        <v>29032</v>
      </c>
      <c r="B132" s="74" t="s">
        <v>371</v>
      </c>
      <c r="C132" s="75" t="s">
        <v>508</v>
      </c>
      <c r="D132" s="74"/>
      <c r="E132" s="74"/>
      <c r="F132" s="73">
        <v>89.394914954590803</v>
      </c>
      <c r="G132" s="73">
        <v>91.259300648016989</v>
      </c>
      <c r="H132" s="73">
        <v>92.730379970622067</v>
      </c>
      <c r="I132" s="73">
        <v>97.896366514555751</v>
      </c>
      <c r="J132" s="12"/>
    </row>
    <row r="133" spans="1:10" ht="12.75" customHeight="1" x14ac:dyDescent="0.2">
      <c r="A133" s="80">
        <v>290080</v>
      </c>
      <c r="B133" s="85" t="s">
        <v>371</v>
      </c>
      <c r="C133" s="86" t="s">
        <v>508</v>
      </c>
      <c r="D133" s="81" t="s">
        <v>371</v>
      </c>
      <c r="E133" s="87" t="s">
        <v>509</v>
      </c>
      <c r="F133" s="73">
        <v>100</v>
      </c>
      <c r="G133" s="73">
        <v>100</v>
      </c>
      <c r="H133" s="73">
        <v>100</v>
      </c>
      <c r="I133" s="73">
        <v>100</v>
      </c>
      <c r="J133" s="12"/>
    </row>
    <row r="134" spans="1:10" ht="12.75" customHeight="1" x14ac:dyDescent="0.2">
      <c r="A134" s="80">
        <v>290690</v>
      </c>
      <c r="B134" s="85" t="s">
        <v>371</v>
      </c>
      <c r="C134" s="86" t="s">
        <v>508</v>
      </c>
      <c r="D134" s="81" t="s">
        <v>371</v>
      </c>
      <c r="E134" s="87" t="s">
        <v>510</v>
      </c>
      <c r="F134" s="73">
        <v>95.524677433907783</v>
      </c>
      <c r="G134" s="73">
        <v>96.264549309753676</v>
      </c>
      <c r="H134" s="73">
        <v>100</v>
      </c>
      <c r="I134" s="73">
        <v>100</v>
      </c>
      <c r="J134" s="12"/>
    </row>
    <row r="135" spans="1:10" ht="12.75" customHeight="1" x14ac:dyDescent="0.2">
      <c r="A135" s="80">
        <v>291280</v>
      </c>
      <c r="B135" s="85" t="s">
        <v>371</v>
      </c>
      <c r="C135" s="86" t="s">
        <v>508</v>
      </c>
      <c r="D135" s="81" t="s">
        <v>371</v>
      </c>
      <c r="E135" s="87" t="s">
        <v>511</v>
      </c>
      <c r="F135" s="73">
        <v>100</v>
      </c>
      <c r="G135" s="73">
        <v>100</v>
      </c>
      <c r="H135" s="73">
        <v>100</v>
      </c>
      <c r="I135" s="73">
        <v>100</v>
      </c>
      <c r="J135" s="12"/>
    </row>
    <row r="136" spans="1:10" ht="12.75" customHeight="1" x14ac:dyDescent="0.2">
      <c r="A136" s="80">
        <v>291560</v>
      </c>
      <c r="B136" s="85" t="s">
        <v>371</v>
      </c>
      <c r="C136" s="86" t="s">
        <v>508</v>
      </c>
      <c r="D136" s="81" t="s">
        <v>371</v>
      </c>
      <c r="E136" s="87" t="s">
        <v>512</v>
      </c>
      <c r="F136" s="73">
        <v>85.484997594026979</v>
      </c>
      <c r="G136" s="73">
        <v>87.263865389690025</v>
      </c>
      <c r="H136" s="73">
        <v>89.991152228241461</v>
      </c>
      <c r="I136" s="73">
        <v>94.408187232614722</v>
      </c>
      <c r="J136" s="12"/>
    </row>
    <row r="137" spans="1:10" ht="12.75" customHeight="1" x14ac:dyDescent="0.2">
      <c r="A137" s="80">
        <v>291600</v>
      </c>
      <c r="B137" s="85" t="s">
        <v>371</v>
      </c>
      <c r="C137" s="86" t="s">
        <v>508</v>
      </c>
      <c r="D137" s="81" t="s">
        <v>371</v>
      </c>
      <c r="E137" s="87" t="s">
        <v>513</v>
      </c>
      <c r="F137" s="73">
        <v>100</v>
      </c>
      <c r="G137" s="73">
        <v>100</v>
      </c>
      <c r="H137" s="73">
        <v>100</v>
      </c>
      <c r="I137" s="73">
        <v>100</v>
      </c>
      <c r="J137" s="12"/>
    </row>
    <row r="138" spans="1:10" ht="12.75" customHeight="1" x14ac:dyDescent="0.2">
      <c r="A138" s="80">
        <v>291845</v>
      </c>
      <c r="B138" s="85" t="s">
        <v>371</v>
      </c>
      <c r="C138" s="86" t="s">
        <v>508</v>
      </c>
      <c r="D138" s="81" t="s">
        <v>371</v>
      </c>
      <c r="E138" s="87" t="s">
        <v>514</v>
      </c>
      <c r="F138" s="73">
        <v>100</v>
      </c>
      <c r="G138" s="73">
        <v>100</v>
      </c>
      <c r="H138" s="73">
        <v>100</v>
      </c>
      <c r="I138" s="73">
        <v>100</v>
      </c>
      <c r="J138" s="12"/>
    </row>
    <row r="139" spans="1:10" ht="12.75" customHeight="1" x14ac:dyDescent="0.2">
      <c r="A139" s="80">
        <v>291890</v>
      </c>
      <c r="B139" s="85" t="s">
        <v>371</v>
      </c>
      <c r="C139" s="86" t="s">
        <v>508</v>
      </c>
      <c r="D139" s="81" t="s">
        <v>371</v>
      </c>
      <c r="E139" s="87" t="s">
        <v>515</v>
      </c>
      <c r="F139" s="73">
        <v>100</v>
      </c>
      <c r="G139" s="73">
        <v>97.270222890057596</v>
      </c>
      <c r="H139" s="73">
        <v>95.216629100926625</v>
      </c>
      <c r="I139" s="73">
        <v>98.491547464239275</v>
      </c>
      <c r="J139" s="12"/>
    </row>
    <row r="140" spans="1:10" ht="12.75" customHeight="1" x14ac:dyDescent="0.2">
      <c r="A140" s="80">
        <v>292110</v>
      </c>
      <c r="B140" s="85" t="s">
        <v>371</v>
      </c>
      <c r="C140" s="86" t="s">
        <v>508</v>
      </c>
      <c r="D140" s="81" t="s">
        <v>371</v>
      </c>
      <c r="E140" s="87" t="s">
        <v>516</v>
      </c>
      <c r="F140" s="73">
        <v>76.126819401081747</v>
      </c>
      <c r="G140" s="73">
        <v>80.097621036893713</v>
      </c>
      <c r="H140" s="73">
        <v>79.939316652741738</v>
      </c>
      <c r="I140" s="73">
        <v>79.963053077408304</v>
      </c>
      <c r="J140" s="12"/>
    </row>
    <row r="141" spans="1:10" ht="12.75" customHeight="1" x14ac:dyDescent="0.2">
      <c r="A141" s="80">
        <v>292200</v>
      </c>
      <c r="B141" s="85" t="s">
        <v>371</v>
      </c>
      <c r="C141" s="86" t="s">
        <v>508</v>
      </c>
      <c r="D141" s="81" t="s">
        <v>371</v>
      </c>
      <c r="E141" s="87" t="s">
        <v>517</v>
      </c>
      <c r="F141" s="73">
        <v>98.890683142596359</v>
      </c>
      <c r="G141" s="73">
        <v>98.886002480750776</v>
      </c>
      <c r="H141" s="73">
        <v>97.210325540031363</v>
      </c>
      <c r="I141" s="73">
        <v>100</v>
      </c>
      <c r="J141" s="12"/>
    </row>
    <row r="142" spans="1:10" ht="12.75" customHeight="1" x14ac:dyDescent="0.2">
      <c r="A142" s="80">
        <v>292300</v>
      </c>
      <c r="B142" s="85" t="s">
        <v>371</v>
      </c>
      <c r="C142" s="86" t="s">
        <v>508</v>
      </c>
      <c r="D142" s="81" t="s">
        <v>371</v>
      </c>
      <c r="E142" s="87" t="s">
        <v>518</v>
      </c>
      <c r="F142" s="73">
        <v>84.611727416798729</v>
      </c>
      <c r="G142" s="73">
        <v>92.150781073126552</v>
      </c>
      <c r="H142" s="73">
        <v>94.740774281186319</v>
      </c>
      <c r="I142" s="73">
        <v>100</v>
      </c>
      <c r="J142" s="12"/>
    </row>
    <row r="143" spans="1:10" ht="12.75" customHeight="1" x14ac:dyDescent="0.2">
      <c r="A143" s="80">
        <v>292550</v>
      </c>
      <c r="B143" s="85" t="s">
        <v>371</v>
      </c>
      <c r="C143" s="86" t="s">
        <v>508</v>
      </c>
      <c r="D143" s="81" t="s">
        <v>371</v>
      </c>
      <c r="E143" s="87" t="s">
        <v>519</v>
      </c>
      <c r="F143" s="73">
        <v>100</v>
      </c>
      <c r="G143" s="73">
        <v>100</v>
      </c>
      <c r="H143" s="73">
        <v>100</v>
      </c>
      <c r="I143" s="73">
        <v>96.500299974287913</v>
      </c>
      <c r="J143" s="12"/>
    </row>
    <row r="144" spans="1:10" ht="12.75" customHeight="1" x14ac:dyDescent="0.2">
      <c r="A144" s="80">
        <v>293135</v>
      </c>
      <c r="B144" s="85" t="s">
        <v>371</v>
      </c>
      <c r="C144" s="86" t="s">
        <v>508</v>
      </c>
      <c r="D144" s="81" t="s">
        <v>371</v>
      </c>
      <c r="E144" s="87" t="s">
        <v>508</v>
      </c>
      <c r="F144" s="73">
        <v>84.450666504352057</v>
      </c>
      <c r="G144" s="73">
        <v>86.343660600158259</v>
      </c>
      <c r="H144" s="73">
        <v>88.68403432953923</v>
      </c>
      <c r="I144" s="73">
        <v>100</v>
      </c>
      <c r="J144" s="12"/>
    </row>
    <row r="145" spans="1:10" ht="12.75" customHeight="1" x14ac:dyDescent="0.2">
      <c r="A145" s="80">
        <v>293325</v>
      </c>
      <c r="B145" s="85" t="s">
        <v>371</v>
      </c>
      <c r="C145" s="86" t="s">
        <v>508</v>
      </c>
      <c r="D145" s="81" t="s">
        <v>371</v>
      </c>
      <c r="E145" s="87" t="s">
        <v>520</v>
      </c>
      <c r="F145" s="73">
        <v>100</v>
      </c>
      <c r="G145" s="73">
        <v>100</v>
      </c>
      <c r="H145" s="73">
        <v>100</v>
      </c>
      <c r="I145" s="73">
        <v>100</v>
      </c>
      <c r="J145" s="12"/>
    </row>
    <row r="146" spans="1:10" x14ac:dyDescent="0.2">
      <c r="A146" s="72">
        <v>2904</v>
      </c>
      <c r="B146" s="72" t="s">
        <v>372</v>
      </c>
      <c r="C146" s="72"/>
      <c r="D146" s="72"/>
      <c r="E146" s="72"/>
      <c r="F146" s="73">
        <v>59.225782427270445</v>
      </c>
      <c r="G146" s="73">
        <v>64.881299037617978</v>
      </c>
      <c r="H146" s="73">
        <v>68.211590668282653</v>
      </c>
      <c r="I146" s="73">
        <v>77.729039161362152</v>
      </c>
      <c r="J146" s="12"/>
    </row>
    <row r="147" spans="1:10" x14ac:dyDescent="0.2">
      <c r="A147" s="74">
        <v>29041</v>
      </c>
      <c r="B147" s="74" t="s">
        <v>372</v>
      </c>
      <c r="C147" s="75" t="s">
        <v>521</v>
      </c>
      <c r="D147" s="74"/>
      <c r="E147" s="74"/>
      <c r="F147" s="73">
        <v>55.937401539973017</v>
      </c>
      <c r="G147" s="73">
        <v>70.736321913651622</v>
      </c>
      <c r="H147" s="73">
        <v>75.591380993548</v>
      </c>
      <c r="I147" s="73">
        <v>81.235934689075393</v>
      </c>
      <c r="J147" s="12"/>
    </row>
    <row r="148" spans="1:10" ht="12.75" customHeight="1" x14ac:dyDescent="0.2">
      <c r="A148" s="80">
        <v>290570</v>
      </c>
      <c r="B148" s="81" t="s">
        <v>372</v>
      </c>
      <c r="C148" s="82" t="s">
        <v>521</v>
      </c>
      <c r="D148" s="81" t="s">
        <v>522</v>
      </c>
      <c r="E148" s="81" t="s">
        <v>521</v>
      </c>
      <c r="F148" s="73">
        <v>47.811505523789812</v>
      </c>
      <c r="G148" s="73">
        <v>74.616116012522312</v>
      </c>
      <c r="H148" s="73">
        <v>82.065793899252284</v>
      </c>
      <c r="I148" s="73">
        <v>82.26432556962699</v>
      </c>
      <c r="J148" s="12"/>
    </row>
    <row r="149" spans="1:10" ht="12.75" customHeight="1" x14ac:dyDescent="0.2">
      <c r="A149" s="80">
        <v>290860</v>
      </c>
      <c r="B149" s="81" t="s">
        <v>372</v>
      </c>
      <c r="C149" s="82" t="s">
        <v>521</v>
      </c>
      <c r="D149" s="85" t="s">
        <v>818</v>
      </c>
      <c r="E149" s="81" t="s">
        <v>524</v>
      </c>
      <c r="F149" s="73">
        <v>79.47984593677306</v>
      </c>
      <c r="G149" s="73">
        <v>88.262212561491822</v>
      </c>
      <c r="H149" s="73">
        <v>85.23814971589826</v>
      </c>
      <c r="I149" s="73">
        <v>99.932358163524142</v>
      </c>
      <c r="J149" s="12"/>
    </row>
    <row r="150" spans="1:10" ht="12.75" customHeight="1" x14ac:dyDescent="0.2">
      <c r="A150" s="80">
        <v>291005</v>
      </c>
      <c r="B150" s="81" t="s">
        <v>372</v>
      </c>
      <c r="C150" s="82" t="s">
        <v>521</v>
      </c>
      <c r="D150" s="81" t="s">
        <v>522</v>
      </c>
      <c r="E150" s="80" t="s">
        <v>525</v>
      </c>
      <c r="F150" s="73">
        <v>69.457021683292524</v>
      </c>
      <c r="G150" s="73">
        <v>78.628516815005085</v>
      </c>
      <c r="H150" s="73">
        <v>81.979571112836751</v>
      </c>
      <c r="I150" s="73">
        <v>96.838497586906342</v>
      </c>
      <c r="J150" s="12"/>
    </row>
    <row r="151" spans="1:10" ht="12.75" customHeight="1" x14ac:dyDescent="0.2">
      <c r="A151" s="80">
        <v>292100</v>
      </c>
      <c r="B151" s="81" t="s">
        <v>372</v>
      </c>
      <c r="C151" s="82" t="s">
        <v>521</v>
      </c>
      <c r="D151" s="85" t="s">
        <v>818</v>
      </c>
      <c r="E151" s="81" t="s">
        <v>526</v>
      </c>
      <c r="F151" s="73">
        <v>100</v>
      </c>
      <c r="G151" s="73">
        <v>100</v>
      </c>
      <c r="H151" s="73">
        <v>100</v>
      </c>
      <c r="I151" s="73">
        <v>100</v>
      </c>
      <c r="J151" s="12"/>
    </row>
    <row r="152" spans="1:10" ht="12.75" customHeight="1" x14ac:dyDescent="0.2">
      <c r="A152" s="80">
        <v>292520</v>
      </c>
      <c r="B152" s="81" t="s">
        <v>372</v>
      </c>
      <c r="C152" s="82" t="s">
        <v>521</v>
      </c>
      <c r="D152" s="85" t="s">
        <v>818</v>
      </c>
      <c r="E152" s="81" t="s">
        <v>527</v>
      </c>
      <c r="F152" s="73">
        <v>93.133833320957407</v>
      </c>
      <c r="G152" s="73">
        <v>91.012598698052031</v>
      </c>
      <c r="H152" s="73">
        <v>89.45570654191728</v>
      </c>
      <c r="I152" s="73">
        <v>100</v>
      </c>
      <c r="J152" s="12"/>
    </row>
    <row r="153" spans="1:10" ht="12.75" customHeight="1" x14ac:dyDescent="0.2">
      <c r="A153" s="80">
        <v>293070</v>
      </c>
      <c r="B153" s="81" t="s">
        <v>372</v>
      </c>
      <c r="C153" s="82" t="s">
        <v>521</v>
      </c>
      <c r="D153" s="81" t="s">
        <v>522</v>
      </c>
      <c r="E153" s="81" t="s">
        <v>528</v>
      </c>
      <c r="F153" s="73">
        <v>35.236331016577083</v>
      </c>
      <c r="G153" s="73">
        <v>37.675124164035097</v>
      </c>
      <c r="H153" s="73">
        <v>42.680338688856963</v>
      </c>
      <c r="I153" s="73">
        <v>52.707338576628636</v>
      </c>
      <c r="J153" s="12"/>
    </row>
    <row r="154" spans="1:10" x14ac:dyDescent="0.2">
      <c r="A154" s="74">
        <v>29042</v>
      </c>
      <c r="B154" s="74" t="s">
        <v>372</v>
      </c>
      <c r="C154" s="75" t="s">
        <v>529</v>
      </c>
      <c r="D154" s="74"/>
      <c r="E154" s="74"/>
      <c r="F154" s="73">
        <v>81.574430770614427</v>
      </c>
      <c r="G154" s="73">
        <v>90.994258990001953</v>
      </c>
      <c r="H154" s="73">
        <v>93.568345000224838</v>
      </c>
      <c r="I154" s="73">
        <v>98.872746426008945</v>
      </c>
      <c r="J154" s="12"/>
    </row>
    <row r="155" spans="1:10" ht="12.75" customHeight="1" x14ac:dyDescent="0.2">
      <c r="A155" s="80">
        <v>290485</v>
      </c>
      <c r="B155" s="81" t="s">
        <v>372</v>
      </c>
      <c r="C155" s="83" t="s">
        <v>529</v>
      </c>
      <c r="D155" s="81" t="s">
        <v>530</v>
      </c>
      <c r="E155" s="81" t="s">
        <v>531</v>
      </c>
      <c r="F155" s="73">
        <v>96.196738558653337</v>
      </c>
      <c r="G155" s="73">
        <v>95.765386638611261</v>
      </c>
      <c r="H155" s="73">
        <v>98.553392951078379</v>
      </c>
      <c r="I155" s="73">
        <v>100</v>
      </c>
      <c r="J155" s="12"/>
    </row>
    <row r="156" spans="1:10" ht="12.75" customHeight="1" x14ac:dyDescent="0.2">
      <c r="A156" s="80">
        <v>290490</v>
      </c>
      <c r="B156" s="81" t="s">
        <v>372</v>
      </c>
      <c r="C156" s="83" t="s">
        <v>529</v>
      </c>
      <c r="D156" s="81" t="s">
        <v>530</v>
      </c>
      <c r="E156" s="80" t="s">
        <v>532</v>
      </c>
      <c r="F156" s="73">
        <v>81.190766214088356</v>
      </c>
      <c r="G156" s="73">
        <v>88.223060696990402</v>
      </c>
      <c r="H156" s="73">
        <v>90.391871416263115</v>
      </c>
      <c r="I156" s="73">
        <v>100</v>
      </c>
      <c r="J156" s="12"/>
    </row>
    <row r="157" spans="1:10" ht="12.75" customHeight="1" x14ac:dyDescent="0.2">
      <c r="A157" s="80">
        <v>290820</v>
      </c>
      <c r="B157" s="81" t="s">
        <v>372</v>
      </c>
      <c r="C157" s="83" t="s">
        <v>529</v>
      </c>
      <c r="D157" s="81" t="s">
        <v>381</v>
      </c>
      <c r="E157" s="80" t="s">
        <v>533</v>
      </c>
      <c r="F157" s="73">
        <v>88.331225744560243</v>
      </c>
      <c r="G157" s="73">
        <v>93.41996249945494</v>
      </c>
      <c r="H157" s="73">
        <v>93.607465224785244</v>
      </c>
      <c r="I157" s="73">
        <v>100</v>
      </c>
      <c r="J157" s="12"/>
    </row>
    <row r="158" spans="1:10" ht="12.75" customHeight="1" x14ac:dyDescent="0.2">
      <c r="A158" s="80">
        <v>290980</v>
      </c>
      <c r="B158" s="81" t="s">
        <v>372</v>
      </c>
      <c r="C158" s="83" t="s">
        <v>529</v>
      </c>
      <c r="D158" s="81" t="s">
        <v>530</v>
      </c>
      <c r="E158" s="80" t="s">
        <v>529</v>
      </c>
      <c r="F158" s="73">
        <v>59.166497191934042</v>
      </c>
      <c r="G158" s="73">
        <v>86.655820283778922</v>
      </c>
      <c r="H158" s="73">
        <v>91.034525913990265</v>
      </c>
      <c r="I158" s="73">
        <v>96.339563862928344</v>
      </c>
      <c r="J158" s="12"/>
    </row>
    <row r="159" spans="1:10" ht="12.75" customHeight="1" x14ac:dyDescent="0.2">
      <c r="A159" s="80">
        <v>291160</v>
      </c>
      <c r="B159" s="81" t="s">
        <v>372</v>
      </c>
      <c r="C159" s="83" t="s">
        <v>529</v>
      </c>
      <c r="D159" s="81" t="s">
        <v>530</v>
      </c>
      <c r="E159" s="80" t="s">
        <v>534</v>
      </c>
      <c r="F159" s="73">
        <v>100</v>
      </c>
      <c r="G159" s="73">
        <v>100</v>
      </c>
      <c r="H159" s="73">
        <v>100</v>
      </c>
      <c r="I159" s="73">
        <v>100</v>
      </c>
      <c r="J159" s="12"/>
    </row>
    <row r="160" spans="1:10" ht="12.75" customHeight="1" x14ac:dyDescent="0.2">
      <c r="A160" s="80">
        <v>292060</v>
      </c>
      <c r="B160" s="81" t="s">
        <v>372</v>
      </c>
      <c r="C160" s="83" t="s">
        <v>529</v>
      </c>
      <c r="D160" s="81" t="s">
        <v>530</v>
      </c>
      <c r="E160" s="80" t="s">
        <v>535</v>
      </c>
      <c r="F160" s="73">
        <v>87.20992383412765</v>
      </c>
      <c r="G160" s="73">
        <v>89.592891185247865</v>
      </c>
      <c r="H160" s="73">
        <v>92.975813994922277</v>
      </c>
      <c r="I160" s="73">
        <v>100</v>
      </c>
      <c r="J160" s="12"/>
    </row>
    <row r="161" spans="1:10" ht="12.75" customHeight="1" x14ac:dyDescent="0.2">
      <c r="A161" s="80">
        <v>292230</v>
      </c>
      <c r="B161" s="81" t="s">
        <v>372</v>
      </c>
      <c r="C161" s="83" t="s">
        <v>529</v>
      </c>
      <c r="D161" s="81" t="s">
        <v>530</v>
      </c>
      <c r="E161" s="80" t="s">
        <v>536</v>
      </c>
      <c r="F161" s="73">
        <v>79.690686607749825</v>
      </c>
      <c r="G161" s="73">
        <v>90.462270564242004</v>
      </c>
      <c r="H161" s="73">
        <v>95.526852481305241</v>
      </c>
      <c r="I161" s="73">
        <v>98.22691329640854</v>
      </c>
      <c r="J161" s="12"/>
    </row>
    <row r="162" spans="1:10" ht="12.75" customHeight="1" x14ac:dyDescent="0.2">
      <c r="A162" s="80">
        <v>292900</v>
      </c>
      <c r="B162" s="81" t="s">
        <v>372</v>
      </c>
      <c r="C162" s="83" t="s">
        <v>529</v>
      </c>
      <c r="D162" s="81" t="s">
        <v>530</v>
      </c>
      <c r="E162" s="80" t="s">
        <v>537</v>
      </c>
      <c r="F162" s="73">
        <v>89.048971861471856</v>
      </c>
      <c r="G162" s="73">
        <v>88.196699134199136</v>
      </c>
      <c r="H162" s="73">
        <v>86.559794372294377</v>
      </c>
      <c r="I162" s="73">
        <v>100</v>
      </c>
      <c r="J162" s="12"/>
    </row>
    <row r="163" spans="1:10" ht="12.75" customHeight="1" x14ac:dyDescent="0.2">
      <c r="A163" s="80">
        <v>292960</v>
      </c>
      <c r="B163" s="81" t="s">
        <v>372</v>
      </c>
      <c r="C163" s="83" t="s">
        <v>529</v>
      </c>
      <c r="D163" s="81" t="s">
        <v>530</v>
      </c>
      <c r="E163" s="80" t="s">
        <v>538</v>
      </c>
      <c r="F163" s="73">
        <v>100</v>
      </c>
      <c r="G163" s="73">
        <v>100</v>
      </c>
      <c r="H163" s="73">
        <v>100</v>
      </c>
      <c r="I163" s="73">
        <v>100</v>
      </c>
      <c r="J163" s="12"/>
    </row>
    <row r="164" spans="1:10" x14ac:dyDescent="0.2">
      <c r="A164" s="74">
        <v>29043</v>
      </c>
      <c r="B164" s="74" t="s">
        <v>372</v>
      </c>
      <c r="C164" s="75" t="s">
        <v>539</v>
      </c>
      <c r="D164" s="74"/>
      <c r="E164" s="74"/>
      <c r="F164" s="73">
        <v>53.867500998907161</v>
      </c>
      <c r="G164" s="73">
        <v>57.822417279727155</v>
      </c>
      <c r="H164" s="73">
        <v>60.830770877159722</v>
      </c>
      <c r="I164" s="73">
        <v>71.932946161266315</v>
      </c>
      <c r="J164" s="12"/>
    </row>
    <row r="165" spans="1:10" ht="12.75" customHeight="1" x14ac:dyDescent="0.2">
      <c r="A165" s="80">
        <v>290650</v>
      </c>
      <c r="B165" s="81" t="s">
        <v>372</v>
      </c>
      <c r="C165" s="82" t="s">
        <v>539</v>
      </c>
      <c r="D165" s="81" t="s">
        <v>522</v>
      </c>
      <c r="E165" s="81" t="s">
        <v>523</v>
      </c>
      <c r="F165" s="73">
        <v>44.468230471418813</v>
      </c>
      <c r="G165" s="73">
        <v>51.22295604645867</v>
      </c>
      <c r="H165" s="73">
        <v>66.496242313823728</v>
      </c>
      <c r="I165" s="73">
        <v>78.273603934679898</v>
      </c>
      <c r="J165" s="12"/>
    </row>
    <row r="166" spans="1:10" ht="12.75" customHeight="1" x14ac:dyDescent="0.2">
      <c r="A166" s="80">
        <v>291610</v>
      </c>
      <c r="B166" s="81" t="s">
        <v>372</v>
      </c>
      <c r="C166" s="83" t="s">
        <v>539</v>
      </c>
      <c r="D166" s="81" t="s">
        <v>522</v>
      </c>
      <c r="E166" s="80" t="s">
        <v>540</v>
      </c>
      <c r="F166" s="73">
        <v>71.969696969696969</v>
      </c>
      <c r="G166" s="73">
        <v>85.833333333333329</v>
      </c>
      <c r="H166" s="73">
        <v>93.030303030303031</v>
      </c>
      <c r="I166" s="73">
        <v>100</v>
      </c>
      <c r="J166" s="12"/>
    </row>
    <row r="167" spans="1:10" ht="12.75" customHeight="1" x14ac:dyDescent="0.2">
      <c r="A167" s="80">
        <v>291920</v>
      </c>
      <c r="B167" s="81" t="s">
        <v>372</v>
      </c>
      <c r="C167" s="83" t="s">
        <v>539</v>
      </c>
      <c r="D167" s="81" t="s">
        <v>522</v>
      </c>
      <c r="E167" s="80" t="s">
        <v>541</v>
      </c>
      <c r="F167" s="73">
        <v>57.215308620260032</v>
      </c>
      <c r="G167" s="73">
        <v>62.021117023095826</v>
      </c>
      <c r="H167" s="73">
        <v>65.012776727301159</v>
      </c>
      <c r="I167" s="73">
        <v>66.180267642415572</v>
      </c>
      <c r="J167" s="12"/>
    </row>
    <row r="168" spans="1:10" ht="12.75" customHeight="1" x14ac:dyDescent="0.2">
      <c r="A168" s="80">
        <v>291992</v>
      </c>
      <c r="B168" s="81" t="s">
        <v>372</v>
      </c>
      <c r="C168" s="83" t="s">
        <v>539</v>
      </c>
      <c r="D168" s="81" t="s">
        <v>522</v>
      </c>
      <c r="E168" s="80" t="s">
        <v>542</v>
      </c>
      <c r="F168" s="73">
        <v>91.592350832030888</v>
      </c>
      <c r="G168" s="73">
        <v>93.394318286292176</v>
      </c>
      <c r="H168" s="73">
        <v>100</v>
      </c>
      <c r="I168" s="73">
        <v>100</v>
      </c>
      <c r="J168" s="12"/>
    </row>
    <row r="169" spans="1:10" ht="12.75" customHeight="1" x14ac:dyDescent="0.2">
      <c r="A169" s="80">
        <v>292740</v>
      </c>
      <c r="B169" s="81" t="s">
        <v>372</v>
      </c>
      <c r="C169" s="83" t="s">
        <v>539</v>
      </c>
      <c r="D169" s="81" t="s">
        <v>522</v>
      </c>
      <c r="E169" s="80" t="s">
        <v>539</v>
      </c>
      <c r="F169" s="73">
        <v>51.678832569796626</v>
      </c>
      <c r="G169" s="73">
        <v>55.432833422806247</v>
      </c>
      <c r="H169" s="73">
        <v>57.927559002992432</v>
      </c>
      <c r="I169" s="73">
        <v>69.951540279557491</v>
      </c>
      <c r="J169" s="12"/>
    </row>
    <row r="170" spans="1:10" ht="12.75" customHeight="1" x14ac:dyDescent="0.2">
      <c r="A170" s="80">
        <v>292860</v>
      </c>
      <c r="B170" s="81" t="s">
        <v>372</v>
      </c>
      <c r="C170" s="83" t="s">
        <v>539</v>
      </c>
      <c r="D170" s="81" t="s">
        <v>530</v>
      </c>
      <c r="E170" s="80" t="s">
        <v>543</v>
      </c>
      <c r="F170" s="73">
        <v>71.284266489450076</v>
      </c>
      <c r="G170" s="73">
        <v>77.434789832198035</v>
      </c>
      <c r="H170" s="73">
        <v>81.40222628343578</v>
      </c>
      <c r="I170" s="73">
        <v>93.422837963293574</v>
      </c>
      <c r="J170" s="12"/>
    </row>
    <row r="171" spans="1:10" ht="12.75" customHeight="1" x14ac:dyDescent="0.2">
      <c r="A171" s="80">
        <v>292920</v>
      </c>
      <c r="B171" s="81" t="s">
        <v>372</v>
      </c>
      <c r="C171" s="83" t="s">
        <v>539</v>
      </c>
      <c r="D171" s="81" t="s">
        <v>530</v>
      </c>
      <c r="E171" s="80" t="s">
        <v>544</v>
      </c>
      <c r="F171" s="73">
        <v>97.071119417666722</v>
      </c>
      <c r="G171" s="73">
        <v>95.639878024788516</v>
      </c>
      <c r="H171" s="73">
        <v>97.265394452095222</v>
      </c>
      <c r="I171" s="73">
        <v>100</v>
      </c>
      <c r="J171" s="12"/>
    </row>
    <row r="172" spans="1:10" ht="12.75" customHeight="1" x14ac:dyDescent="0.2">
      <c r="A172" s="80">
        <v>292950</v>
      </c>
      <c r="B172" s="81" t="s">
        <v>372</v>
      </c>
      <c r="C172" s="83" t="s">
        <v>539</v>
      </c>
      <c r="D172" s="81" t="s">
        <v>530</v>
      </c>
      <c r="E172" s="80" t="s">
        <v>545</v>
      </c>
      <c r="F172" s="73">
        <v>81.777169277730394</v>
      </c>
      <c r="G172" s="73">
        <v>86.629707770346101</v>
      </c>
      <c r="H172" s="73">
        <v>89.998653319567268</v>
      </c>
      <c r="I172" s="73">
        <v>97.690316910005365</v>
      </c>
      <c r="J172" s="12"/>
    </row>
    <row r="173" spans="1:10" ht="12.75" customHeight="1" x14ac:dyDescent="0.2">
      <c r="A173" s="80">
        <v>292975</v>
      </c>
      <c r="B173" s="81" t="s">
        <v>372</v>
      </c>
      <c r="C173" s="83" t="s">
        <v>539</v>
      </c>
      <c r="D173" s="81" t="s">
        <v>530</v>
      </c>
      <c r="E173" s="80" t="s">
        <v>546</v>
      </c>
      <c r="F173" s="73">
        <v>98.668091753679192</v>
      </c>
      <c r="G173" s="73">
        <v>100</v>
      </c>
      <c r="H173" s="73">
        <v>100</v>
      </c>
      <c r="I173" s="73">
        <v>100</v>
      </c>
      <c r="J173" s="12"/>
    </row>
    <row r="174" spans="1:10" ht="12.75" customHeight="1" x14ac:dyDescent="0.2">
      <c r="A174" s="80">
        <v>293320</v>
      </c>
      <c r="B174" s="81" t="s">
        <v>372</v>
      </c>
      <c r="C174" s="83" t="s">
        <v>539</v>
      </c>
      <c r="D174" s="81" t="s">
        <v>522</v>
      </c>
      <c r="E174" s="80" t="s">
        <v>547</v>
      </c>
      <c r="F174" s="73">
        <v>68.978160009052843</v>
      </c>
      <c r="G174" s="73">
        <v>74.425710082607225</v>
      </c>
      <c r="H174" s="73">
        <v>83.381237976688922</v>
      </c>
      <c r="I174" s="73">
        <v>89.792847233652324</v>
      </c>
      <c r="J174" s="12"/>
    </row>
    <row r="175" spans="1:10" x14ac:dyDescent="0.2">
      <c r="A175" s="74">
        <v>29044</v>
      </c>
      <c r="B175" s="74" t="s">
        <v>372</v>
      </c>
      <c r="C175" s="75" t="s">
        <v>548</v>
      </c>
      <c r="D175" s="74"/>
      <c r="E175" s="74"/>
      <c r="F175" s="73">
        <v>89.695713321449688</v>
      </c>
      <c r="G175" s="73">
        <v>93.161960926088071</v>
      </c>
      <c r="H175" s="73">
        <v>97.17446591533637</v>
      </c>
      <c r="I175" s="73">
        <v>98.902953951768069</v>
      </c>
      <c r="J175" s="12"/>
    </row>
    <row r="176" spans="1:10" ht="12.75" customHeight="1" x14ac:dyDescent="0.2">
      <c r="A176" s="80">
        <v>290100</v>
      </c>
      <c r="B176" s="81" t="s">
        <v>372</v>
      </c>
      <c r="C176" s="83" t="s">
        <v>548</v>
      </c>
      <c r="D176" s="81" t="s">
        <v>549</v>
      </c>
      <c r="E176" s="80" t="s">
        <v>550</v>
      </c>
      <c r="F176" s="73">
        <v>98.301931917833699</v>
      </c>
      <c r="G176" s="73">
        <v>100</v>
      </c>
      <c r="H176" s="73">
        <v>100</v>
      </c>
      <c r="I176" s="73">
        <v>100</v>
      </c>
      <c r="J176" s="12"/>
    </row>
    <row r="177" spans="1:10" ht="12.75" customHeight="1" x14ac:dyDescent="0.2">
      <c r="A177" s="80">
        <v>290230</v>
      </c>
      <c r="B177" s="81" t="s">
        <v>372</v>
      </c>
      <c r="C177" s="83" t="s">
        <v>548</v>
      </c>
      <c r="D177" s="81" t="s">
        <v>551</v>
      </c>
      <c r="E177" s="80" t="s">
        <v>552</v>
      </c>
      <c r="F177" s="73">
        <v>100</v>
      </c>
      <c r="G177" s="73">
        <v>100</v>
      </c>
      <c r="H177" s="73">
        <v>100</v>
      </c>
      <c r="I177" s="73">
        <v>100</v>
      </c>
      <c r="J177" s="12"/>
    </row>
    <row r="178" spans="1:10" ht="12.75" customHeight="1" x14ac:dyDescent="0.2">
      <c r="A178" s="80">
        <v>290730</v>
      </c>
      <c r="B178" s="81" t="s">
        <v>372</v>
      </c>
      <c r="C178" s="83" t="s">
        <v>548</v>
      </c>
      <c r="D178" s="81" t="s">
        <v>530</v>
      </c>
      <c r="E178" s="80" t="s">
        <v>553</v>
      </c>
      <c r="F178" s="73">
        <v>98.94573173044104</v>
      </c>
      <c r="G178" s="73">
        <v>100</v>
      </c>
      <c r="H178" s="73">
        <v>100</v>
      </c>
      <c r="I178" s="73">
        <v>100</v>
      </c>
      <c r="J178" s="12"/>
    </row>
    <row r="179" spans="1:10" ht="12.75" customHeight="1" x14ac:dyDescent="0.2">
      <c r="A179" s="80">
        <v>290830</v>
      </c>
      <c r="B179" s="81" t="s">
        <v>372</v>
      </c>
      <c r="C179" s="83" t="s">
        <v>548</v>
      </c>
      <c r="D179" s="81" t="s">
        <v>530</v>
      </c>
      <c r="E179" s="80" t="s">
        <v>554</v>
      </c>
      <c r="F179" s="73">
        <v>100</v>
      </c>
      <c r="G179" s="73">
        <v>100</v>
      </c>
      <c r="H179" s="73">
        <v>100</v>
      </c>
      <c r="I179" s="73">
        <v>100</v>
      </c>
      <c r="J179" s="12"/>
    </row>
    <row r="180" spans="1:10" ht="12.75" customHeight="1" x14ac:dyDescent="0.2">
      <c r="A180" s="80">
        <v>291020</v>
      </c>
      <c r="B180" s="81" t="s">
        <v>372</v>
      </c>
      <c r="C180" s="83" t="s">
        <v>548</v>
      </c>
      <c r="D180" s="81" t="s">
        <v>530</v>
      </c>
      <c r="E180" s="80" t="s">
        <v>555</v>
      </c>
      <c r="F180" s="73">
        <v>100</v>
      </c>
      <c r="G180" s="73">
        <v>100</v>
      </c>
      <c r="H180" s="73">
        <v>100</v>
      </c>
      <c r="I180" s="73">
        <v>100</v>
      </c>
      <c r="J180" s="12"/>
    </row>
    <row r="181" spans="1:10" ht="12.75" customHeight="1" x14ac:dyDescent="0.2">
      <c r="A181" s="80">
        <v>291030</v>
      </c>
      <c r="B181" s="81" t="s">
        <v>372</v>
      </c>
      <c r="C181" s="83" t="s">
        <v>548</v>
      </c>
      <c r="D181" s="81" t="s">
        <v>549</v>
      </c>
      <c r="E181" s="80" t="s">
        <v>556</v>
      </c>
      <c r="F181" s="73">
        <v>97.625784229302496</v>
      </c>
      <c r="G181" s="73">
        <v>100</v>
      </c>
      <c r="H181" s="73">
        <v>100</v>
      </c>
      <c r="I181" s="73">
        <v>100</v>
      </c>
      <c r="J181" s="12"/>
    </row>
    <row r="182" spans="1:10" ht="12.75" customHeight="1" x14ac:dyDescent="0.2">
      <c r="A182" s="80">
        <v>291685</v>
      </c>
      <c r="B182" s="81" t="s">
        <v>372</v>
      </c>
      <c r="C182" s="83" t="s">
        <v>548</v>
      </c>
      <c r="D182" s="81" t="s">
        <v>397</v>
      </c>
      <c r="E182" s="80" t="s">
        <v>557</v>
      </c>
      <c r="F182" s="73">
        <v>100</v>
      </c>
      <c r="G182" s="73">
        <v>100</v>
      </c>
      <c r="H182" s="73">
        <v>100</v>
      </c>
      <c r="I182" s="73">
        <v>100</v>
      </c>
      <c r="J182" s="12"/>
    </row>
    <row r="183" spans="1:10" ht="12.75" customHeight="1" x14ac:dyDescent="0.2">
      <c r="A183" s="80">
        <v>291780</v>
      </c>
      <c r="B183" s="81" t="s">
        <v>372</v>
      </c>
      <c r="C183" s="83" t="s">
        <v>548</v>
      </c>
      <c r="D183" s="81" t="s">
        <v>551</v>
      </c>
      <c r="E183" s="80" t="s">
        <v>558</v>
      </c>
      <c r="F183" s="73">
        <v>100</v>
      </c>
      <c r="G183" s="73">
        <v>100</v>
      </c>
      <c r="H183" s="73">
        <v>100</v>
      </c>
      <c r="I183" s="73">
        <v>100</v>
      </c>
      <c r="J183" s="12"/>
    </row>
    <row r="184" spans="1:10" ht="12.75" customHeight="1" x14ac:dyDescent="0.2">
      <c r="A184" s="80">
        <v>291820</v>
      </c>
      <c r="B184" s="81" t="s">
        <v>372</v>
      </c>
      <c r="C184" s="83" t="s">
        <v>548</v>
      </c>
      <c r="D184" s="81" t="s">
        <v>549</v>
      </c>
      <c r="E184" s="80" t="s">
        <v>559</v>
      </c>
      <c r="F184" s="73">
        <v>100</v>
      </c>
      <c r="G184" s="73">
        <v>100</v>
      </c>
      <c r="H184" s="73">
        <v>100</v>
      </c>
      <c r="I184" s="73">
        <v>100</v>
      </c>
      <c r="J184" s="12"/>
    </row>
    <row r="185" spans="1:10" ht="12.75" customHeight="1" x14ac:dyDescent="0.2">
      <c r="A185" s="80">
        <v>291880</v>
      </c>
      <c r="B185" s="81" t="s">
        <v>372</v>
      </c>
      <c r="C185" s="83" t="s">
        <v>548</v>
      </c>
      <c r="D185" s="81" t="s">
        <v>549</v>
      </c>
      <c r="E185" s="80" t="s">
        <v>560</v>
      </c>
      <c r="F185" s="73">
        <v>84.723713554142236</v>
      </c>
      <c r="G185" s="73">
        <v>88.919633270009086</v>
      </c>
      <c r="H185" s="73">
        <v>91.860080944907907</v>
      </c>
      <c r="I185" s="73">
        <v>100</v>
      </c>
      <c r="J185" s="12"/>
    </row>
    <row r="186" spans="1:10" ht="12.75" customHeight="1" x14ac:dyDescent="0.2">
      <c r="A186" s="80">
        <v>292130</v>
      </c>
      <c r="B186" s="81" t="s">
        <v>372</v>
      </c>
      <c r="C186" s="83" t="s">
        <v>548</v>
      </c>
      <c r="D186" s="81" t="s">
        <v>549</v>
      </c>
      <c r="E186" s="80" t="s">
        <v>561</v>
      </c>
      <c r="F186" s="73">
        <v>100</v>
      </c>
      <c r="G186" s="73">
        <v>100</v>
      </c>
      <c r="H186" s="73">
        <v>100</v>
      </c>
      <c r="I186" s="73">
        <v>100</v>
      </c>
      <c r="J186" s="12"/>
    </row>
    <row r="187" spans="1:10" ht="12.75" customHeight="1" x14ac:dyDescent="0.2">
      <c r="A187" s="80">
        <v>292220</v>
      </c>
      <c r="B187" s="81" t="s">
        <v>372</v>
      </c>
      <c r="C187" s="83" t="s">
        <v>548</v>
      </c>
      <c r="D187" s="81" t="s">
        <v>530</v>
      </c>
      <c r="E187" s="80" t="s">
        <v>562</v>
      </c>
      <c r="F187" s="73">
        <v>100</v>
      </c>
      <c r="G187" s="73">
        <v>100</v>
      </c>
      <c r="H187" s="73">
        <v>100</v>
      </c>
      <c r="I187" s="73">
        <v>100</v>
      </c>
      <c r="J187" s="12"/>
    </row>
    <row r="188" spans="1:10" ht="12.75" customHeight="1" x14ac:dyDescent="0.2">
      <c r="A188" s="80">
        <v>292240</v>
      </c>
      <c r="B188" s="81" t="s">
        <v>372</v>
      </c>
      <c r="C188" s="83" t="s">
        <v>548</v>
      </c>
      <c r="D188" s="81" t="s">
        <v>549</v>
      </c>
      <c r="E188" s="80" t="s">
        <v>563</v>
      </c>
      <c r="F188" s="73">
        <v>100</v>
      </c>
      <c r="G188" s="73">
        <v>100</v>
      </c>
      <c r="H188" s="73">
        <v>100</v>
      </c>
      <c r="I188" s="73">
        <v>100</v>
      </c>
      <c r="J188" s="12"/>
    </row>
    <row r="189" spans="1:10" ht="12.75" customHeight="1" x14ac:dyDescent="0.2">
      <c r="A189" s="80">
        <v>292250</v>
      </c>
      <c r="B189" s="81" t="s">
        <v>372</v>
      </c>
      <c r="C189" s="83" t="s">
        <v>548</v>
      </c>
      <c r="D189" s="81" t="s">
        <v>530</v>
      </c>
      <c r="E189" s="80" t="s">
        <v>564</v>
      </c>
      <c r="F189" s="73">
        <v>74.742681692892774</v>
      </c>
      <c r="G189" s="73">
        <v>86.078643452775552</v>
      </c>
      <c r="H189" s="73">
        <v>89.878231743484179</v>
      </c>
      <c r="I189" s="73">
        <v>95.606060606060609</v>
      </c>
      <c r="J189" s="12"/>
    </row>
    <row r="190" spans="1:10" ht="12.75" customHeight="1" x14ac:dyDescent="0.2">
      <c r="A190" s="80">
        <v>292575</v>
      </c>
      <c r="B190" s="81" t="s">
        <v>372</v>
      </c>
      <c r="C190" s="83" t="s">
        <v>548</v>
      </c>
      <c r="D190" s="81" t="s">
        <v>551</v>
      </c>
      <c r="E190" s="80" t="s">
        <v>566</v>
      </c>
      <c r="F190" s="73">
        <v>91.196236559139791</v>
      </c>
      <c r="G190" s="73">
        <v>95.217883418222982</v>
      </c>
      <c r="H190" s="73">
        <v>96.784804753820026</v>
      </c>
      <c r="I190" s="73">
        <v>98.107016658253414</v>
      </c>
      <c r="J190" s="12"/>
    </row>
    <row r="191" spans="1:10" ht="12.75" customHeight="1" x14ac:dyDescent="0.2">
      <c r="A191" s="80">
        <v>292730</v>
      </c>
      <c r="B191" s="81" t="s">
        <v>372</v>
      </c>
      <c r="C191" s="83" t="s">
        <v>548</v>
      </c>
      <c r="D191" s="81" t="s">
        <v>522</v>
      </c>
      <c r="E191" s="80" t="s">
        <v>567</v>
      </c>
      <c r="F191" s="73">
        <v>92.166760142082637</v>
      </c>
      <c r="G191" s="73">
        <v>100</v>
      </c>
      <c r="H191" s="73">
        <v>100</v>
      </c>
      <c r="I191" s="73">
        <v>100</v>
      </c>
      <c r="J191" s="12"/>
    </row>
    <row r="192" spans="1:10" ht="12.75" customHeight="1" x14ac:dyDescent="0.2">
      <c r="A192" s="80">
        <v>292850</v>
      </c>
      <c r="B192" s="81" t="s">
        <v>372</v>
      </c>
      <c r="C192" s="83" t="s">
        <v>548</v>
      </c>
      <c r="D192" s="81" t="s">
        <v>397</v>
      </c>
      <c r="E192" s="80" t="s">
        <v>568</v>
      </c>
      <c r="F192" s="73">
        <v>100</v>
      </c>
      <c r="G192" s="73">
        <v>100</v>
      </c>
      <c r="H192" s="73">
        <v>100</v>
      </c>
      <c r="I192" s="73">
        <v>100</v>
      </c>
      <c r="J192" s="12"/>
    </row>
    <row r="193" spans="1:10" ht="12.75" customHeight="1" x14ac:dyDescent="0.2">
      <c r="A193" s="80">
        <v>292870</v>
      </c>
      <c r="B193" s="81" t="s">
        <v>372</v>
      </c>
      <c r="C193" s="83" t="s">
        <v>548</v>
      </c>
      <c r="D193" s="81" t="s">
        <v>530</v>
      </c>
      <c r="E193" s="80" t="s">
        <v>548</v>
      </c>
      <c r="F193" s="73">
        <v>80.110267043913026</v>
      </c>
      <c r="G193" s="73">
        <v>87.57218712453006</v>
      </c>
      <c r="H193" s="73">
        <v>97.082477423355684</v>
      </c>
      <c r="I193" s="73">
        <v>99.769055358788989</v>
      </c>
      <c r="J193" s="12"/>
    </row>
    <row r="194" spans="1:10" ht="12.75" customHeight="1" x14ac:dyDescent="0.2">
      <c r="A194" s="80">
        <v>292910</v>
      </c>
      <c r="B194" s="81" t="s">
        <v>372</v>
      </c>
      <c r="C194" s="83" t="s">
        <v>548</v>
      </c>
      <c r="D194" s="81" t="s">
        <v>530</v>
      </c>
      <c r="E194" s="80" t="s">
        <v>569</v>
      </c>
      <c r="F194" s="73">
        <v>96.46160413603377</v>
      </c>
      <c r="G194" s="73">
        <v>97.168334677228103</v>
      </c>
      <c r="H194" s="73">
        <v>98.648199971541047</v>
      </c>
      <c r="I194" s="73">
        <v>100</v>
      </c>
      <c r="J194" s="12"/>
    </row>
    <row r="195" spans="1:10" ht="12.75" customHeight="1" x14ac:dyDescent="0.2">
      <c r="A195" s="80">
        <v>292940</v>
      </c>
      <c r="B195" s="81" t="s">
        <v>372</v>
      </c>
      <c r="C195" s="83" t="s">
        <v>548</v>
      </c>
      <c r="D195" s="81" t="s">
        <v>549</v>
      </c>
      <c r="E195" s="80" t="s">
        <v>570</v>
      </c>
      <c r="F195" s="73">
        <v>92.244097843688749</v>
      </c>
      <c r="G195" s="73">
        <v>93.292423080201132</v>
      </c>
      <c r="H195" s="73">
        <v>94.357794255518627</v>
      </c>
      <c r="I195" s="73">
        <v>100</v>
      </c>
      <c r="J195" s="12"/>
    </row>
    <row r="196" spans="1:10" ht="12.75" customHeight="1" x14ac:dyDescent="0.2">
      <c r="A196" s="80">
        <v>293210</v>
      </c>
      <c r="B196" s="81" t="s">
        <v>372</v>
      </c>
      <c r="C196" s="83" t="s">
        <v>548</v>
      </c>
      <c r="D196" s="81" t="s">
        <v>549</v>
      </c>
      <c r="E196" s="80" t="s">
        <v>571</v>
      </c>
      <c r="F196" s="73">
        <v>53.74622356495469</v>
      </c>
      <c r="G196" s="73">
        <v>56.742195367573011</v>
      </c>
      <c r="H196" s="73">
        <v>90.553877139979861</v>
      </c>
      <c r="I196" s="73">
        <v>95.527756898958444</v>
      </c>
      <c r="J196" s="12"/>
    </row>
    <row r="197" spans="1:10" ht="12.75" customHeight="1" x14ac:dyDescent="0.2">
      <c r="A197" s="80">
        <v>293317</v>
      </c>
      <c r="B197" s="81" t="s">
        <v>372</v>
      </c>
      <c r="C197" s="83" t="s">
        <v>548</v>
      </c>
      <c r="D197" s="81" t="s">
        <v>530</v>
      </c>
      <c r="E197" s="80" t="s">
        <v>572</v>
      </c>
      <c r="F197" s="73">
        <v>100</v>
      </c>
      <c r="G197" s="73">
        <v>100</v>
      </c>
      <c r="H197" s="73">
        <v>100</v>
      </c>
      <c r="I197" s="73">
        <v>100</v>
      </c>
      <c r="J197" s="12"/>
    </row>
    <row r="198" spans="1:10" x14ac:dyDescent="0.2">
      <c r="A198" s="72">
        <v>2905</v>
      </c>
      <c r="B198" s="72" t="s">
        <v>373</v>
      </c>
      <c r="C198" s="72"/>
      <c r="D198" s="72"/>
      <c r="E198" s="72"/>
      <c r="F198" s="73">
        <v>79.563535857537545</v>
      </c>
      <c r="G198" s="73">
        <v>85.793006266112442</v>
      </c>
      <c r="H198" s="73">
        <v>88.769273759417374</v>
      </c>
      <c r="I198" s="73">
        <v>94.98782937492615</v>
      </c>
      <c r="J198" s="12"/>
    </row>
    <row r="199" spans="1:10" x14ac:dyDescent="0.2">
      <c r="A199" s="74">
        <v>29051</v>
      </c>
      <c r="B199" s="74" t="s">
        <v>373</v>
      </c>
      <c r="C199" s="75" t="s">
        <v>573</v>
      </c>
      <c r="D199" s="74"/>
      <c r="E199" s="74"/>
      <c r="F199" s="73">
        <v>76.514548745417628</v>
      </c>
      <c r="G199" s="73">
        <v>83.710366497918983</v>
      </c>
      <c r="H199" s="73">
        <v>86.74635477439567</v>
      </c>
      <c r="I199" s="73">
        <v>93.6650203516852</v>
      </c>
      <c r="J199" s="12"/>
    </row>
    <row r="200" spans="1:10" ht="12.75" customHeight="1" x14ac:dyDescent="0.2">
      <c r="A200" s="80">
        <v>290030</v>
      </c>
      <c r="B200" s="81" t="s">
        <v>373</v>
      </c>
      <c r="C200" s="82" t="s">
        <v>573</v>
      </c>
      <c r="D200" s="85" t="s">
        <v>818</v>
      </c>
      <c r="E200" s="81" t="s">
        <v>574</v>
      </c>
      <c r="F200" s="73">
        <v>100</v>
      </c>
      <c r="G200" s="73">
        <v>100</v>
      </c>
      <c r="H200" s="73">
        <v>100</v>
      </c>
      <c r="I200" s="73">
        <v>100</v>
      </c>
      <c r="J200" s="12"/>
    </row>
    <row r="201" spans="1:10" ht="12.75" customHeight="1" x14ac:dyDescent="0.2">
      <c r="A201" s="80">
        <v>290070</v>
      </c>
      <c r="B201" s="81" t="s">
        <v>373</v>
      </c>
      <c r="C201" s="82" t="s">
        <v>573</v>
      </c>
      <c r="D201" s="85" t="s">
        <v>818</v>
      </c>
      <c r="E201" s="81" t="s">
        <v>573</v>
      </c>
      <c r="F201" s="73">
        <v>70.562595165432654</v>
      </c>
      <c r="G201" s="73">
        <v>79.072427020774654</v>
      </c>
      <c r="H201" s="73">
        <v>81.757644275697118</v>
      </c>
      <c r="I201" s="73">
        <v>84.175300387276152</v>
      </c>
      <c r="J201" s="12"/>
    </row>
    <row r="202" spans="1:10" ht="12.75" customHeight="1" x14ac:dyDescent="0.2">
      <c r="A202" s="80">
        <v>290190</v>
      </c>
      <c r="B202" s="81" t="s">
        <v>373</v>
      </c>
      <c r="C202" s="82" t="s">
        <v>573</v>
      </c>
      <c r="D202" s="85" t="s">
        <v>818</v>
      </c>
      <c r="E202" s="80" t="s">
        <v>575</v>
      </c>
      <c r="F202" s="73">
        <v>89.422645739910308</v>
      </c>
      <c r="G202" s="73">
        <v>90.515695067264573</v>
      </c>
      <c r="H202" s="73">
        <v>91.221973094170409</v>
      </c>
      <c r="I202" s="73">
        <v>100</v>
      </c>
      <c r="J202" s="12"/>
    </row>
    <row r="203" spans="1:10" ht="12.75" customHeight="1" x14ac:dyDescent="0.2">
      <c r="A203" s="80">
        <v>290205</v>
      </c>
      <c r="B203" s="81" t="s">
        <v>373</v>
      </c>
      <c r="C203" s="82" t="s">
        <v>573</v>
      </c>
      <c r="D203" s="85" t="s">
        <v>818</v>
      </c>
      <c r="E203" s="80" t="s">
        <v>576</v>
      </c>
      <c r="F203" s="73">
        <v>84.465146686279311</v>
      </c>
      <c r="G203" s="73">
        <v>89.883141292800531</v>
      </c>
      <c r="H203" s="73">
        <v>94.941570646400265</v>
      </c>
      <c r="I203" s="73">
        <v>100</v>
      </c>
      <c r="J203" s="12"/>
    </row>
    <row r="204" spans="1:10" ht="12.75" customHeight="1" x14ac:dyDescent="0.2">
      <c r="A204" s="80">
        <v>290220</v>
      </c>
      <c r="B204" s="81" t="s">
        <v>373</v>
      </c>
      <c r="C204" s="82" t="s">
        <v>573</v>
      </c>
      <c r="D204" s="85" t="s">
        <v>818</v>
      </c>
      <c r="E204" s="80" t="s">
        <v>577</v>
      </c>
      <c r="F204" s="73">
        <v>83.479468703880542</v>
      </c>
      <c r="G204" s="73">
        <v>87.099574615852077</v>
      </c>
      <c r="H204" s="73">
        <v>90.710999218682176</v>
      </c>
      <c r="I204" s="73">
        <v>100</v>
      </c>
      <c r="J204" s="12"/>
    </row>
    <row r="205" spans="1:10" ht="12.75" customHeight="1" x14ac:dyDescent="0.2">
      <c r="A205" s="80">
        <v>290700</v>
      </c>
      <c r="B205" s="81" t="s">
        <v>373</v>
      </c>
      <c r="C205" s="82" t="s">
        <v>573</v>
      </c>
      <c r="D205" s="85" t="s">
        <v>818</v>
      </c>
      <c r="E205" s="80" t="s">
        <v>578</v>
      </c>
      <c r="F205" s="73">
        <v>100</v>
      </c>
      <c r="G205" s="73">
        <v>100</v>
      </c>
      <c r="H205" s="73">
        <v>100</v>
      </c>
      <c r="I205" s="73">
        <v>100</v>
      </c>
      <c r="J205" s="12"/>
    </row>
    <row r="206" spans="1:10" ht="12.75" customHeight="1" x14ac:dyDescent="0.2">
      <c r="A206" s="80">
        <v>290750</v>
      </c>
      <c r="B206" s="81" t="s">
        <v>373</v>
      </c>
      <c r="C206" s="82" t="s">
        <v>573</v>
      </c>
      <c r="D206" s="85" t="s">
        <v>818</v>
      </c>
      <c r="E206" s="80" t="s">
        <v>579</v>
      </c>
      <c r="F206" s="73">
        <v>80.067726630690672</v>
      </c>
      <c r="G206" s="73">
        <v>83.300134004563404</v>
      </c>
      <c r="H206" s="73">
        <v>85.38988084459092</v>
      </c>
      <c r="I206" s="73">
        <v>96.726759159258961</v>
      </c>
      <c r="J206" s="12"/>
    </row>
    <row r="207" spans="1:10" ht="12.75" customHeight="1" x14ac:dyDescent="0.2">
      <c r="A207" s="80">
        <v>290960</v>
      </c>
      <c r="B207" s="81" t="s">
        <v>373</v>
      </c>
      <c r="C207" s="82" t="s">
        <v>573</v>
      </c>
      <c r="D207" s="85" t="s">
        <v>818</v>
      </c>
      <c r="E207" s="80" t="s">
        <v>580</v>
      </c>
      <c r="F207" s="73">
        <v>83.076488053159906</v>
      </c>
      <c r="G207" s="73">
        <v>89.952401149912802</v>
      </c>
      <c r="H207" s="73">
        <v>93.41156510674395</v>
      </c>
      <c r="I207" s="73">
        <v>100</v>
      </c>
      <c r="J207" s="12"/>
    </row>
    <row r="208" spans="1:10" ht="12.75" customHeight="1" x14ac:dyDescent="0.2">
      <c r="A208" s="80">
        <v>291050</v>
      </c>
      <c r="B208" s="81" t="s">
        <v>373</v>
      </c>
      <c r="C208" s="82" t="s">
        <v>573</v>
      </c>
      <c r="D208" s="85" t="s">
        <v>818</v>
      </c>
      <c r="E208" s="80" t="s">
        <v>581</v>
      </c>
      <c r="F208" s="73">
        <v>57.676012757652209</v>
      </c>
      <c r="G208" s="73">
        <v>82.141667063359833</v>
      </c>
      <c r="H208" s="73">
        <v>88.372923311277191</v>
      </c>
      <c r="I208" s="73">
        <v>97.390939156911131</v>
      </c>
      <c r="J208" s="12"/>
    </row>
    <row r="209" spans="1:10" ht="12.75" customHeight="1" x14ac:dyDescent="0.2">
      <c r="A209" s="80">
        <v>291060</v>
      </c>
      <c r="B209" s="81" t="s">
        <v>373</v>
      </c>
      <c r="C209" s="82" t="s">
        <v>573</v>
      </c>
      <c r="D209" s="85" t="s">
        <v>818</v>
      </c>
      <c r="E209" s="80" t="s">
        <v>582</v>
      </c>
      <c r="F209" s="73">
        <v>62.503297978998475</v>
      </c>
      <c r="G209" s="73">
        <v>74.405044588676063</v>
      </c>
      <c r="H209" s="73">
        <v>78.082950767769503</v>
      </c>
      <c r="I209" s="73">
        <v>93.112981507648826</v>
      </c>
      <c r="J209" s="12"/>
    </row>
    <row r="210" spans="1:10" ht="12.75" customHeight="1" x14ac:dyDescent="0.2">
      <c r="A210" s="80">
        <v>291370</v>
      </c>
      <c r="B210" s="81" t="s">
        <v>373</v>
      </c>
      <c r="C210" s="82" t="s">
        <v>573</v>
      </c>
      <c r="D210" s="85" t="s">
        <v>818</v>
      </c>
      <c r="E210" s="80" t="s">
        <v>583</v>
      </c>
      <c r="F210" s="73">
        <v>75.356090373280949</v>
      </c>
      <c r="G210" s="73">
        <v>80.429764243614926</v>
      </c>
      <c r="H210" s="73">
        <v>85.682711198428294</v>
      </c>
      <c r="I210" s="73">
        <v>100</v>
      </c>
      <c r="J210" s="12"/>
    </row>
    <row r="211" spans="1:10" ht="12.75" customHeight="1" x14ac:dyDescent="0.2">
      <c r="A211" s="80">
        <v>291590</v>
      </c>
      <c r="B211" s="81" t="s">
        <v>373</v>
      </c>
      <c r="C211" s="82" t="s">
        <v>573</v>
      </c>
      <c r="D211" s="85" t="s">
        <v>818</v>
      </c>
      <c r="E211" s="80" t="s">
        <v>584</v>
      </c>
      <c r="F211" s="73">
        <v>91.916679620705736</v>
      </c>
      <c r="G211" s="73">
        <v>100</v>
      </c>
      <c r="H211" s="73">
        <v>100</v>
      </c>
      <c r="I211" s="73">
        <v>100</v>
      </c>
      <c r="J211" s="12"/>
    </row>
    <row r="212" spans="1:10" ht="12.75" customHeight="1" x14ac:dyDescent="0.2">
      <c r="A212" s="80">
        <v>291650</v>
      </c>
      <c r="B212" s="81" t="s">
        <v>373</v>
      </c>
      <c r="C212" s="82" t="s">
        <v>573</v>
      </c>
      <c r="D212" s="85" t="s">
        <v>818</v>
      </c>
      <c r="E212" s="80" t="s">
        <v>585</v>
      </c>
      <c r="F212" s="73">
        <v>76.39676001437536</v>
      </c>
      <c r="G212" s="73">
        <v>80.164763774085642</v>
      </c>
      <c r="H212" s="73">
        <v>83.327343598816796</v>
      </c>
      <c r="I212" s="73">
        <v>95.268158717131229</v>
      </c>
      <c r="J212" s="12"/>
    </row>
    <row r="213" spans="1:10" ht="12.75" customHeight="1" x14ac:dyDescent="0.2">
      <c r="A213" s="80">
        <v>291790</v>
      </c>
      <c r="B213" s="81" t="s">
        <v>373</v>
      </c>
      <c r="C213" s="82" t="s">
        <v>573</v>
      </c>
      <c r="D213" s="85" t="s">
        <v>818</v>
      </c>
      <c r="E213" s="80" t="s">
        <v>586</v>
      </c>
      <c r="F213" s="73">
        <v>92.161608638987161</v>
      </c>
      <c r="G213" s="73">
        <v>94.274809160305338</v>
      </c>
      <c r="H213" s="73">
        <v>97.076894433066457</v>
      </c>
      <c r="I213" s="73">
        <v>100</v>
      </c>
      <c r="J213" s="12"/>
    </row>
    <row r="214" spans="1:10" ht="12.75" customHeight="1" x14ac:dyDescent="0.2">
      <c r="A214" s="80">
        <v>292330</v>
      </c>
      <c r="B214" s="81" t="s">
        <v>373</v>
      </c>
      <c r="C214" s="82" t="s">
        <v>573</v>
      </c>
      <c r="D214" s="85" t="s">
        <v>818</v>
      </c>
      <c r="E214" s="80" t="s">
        <v>587</v>
      </c>
      <c r="F214" s="73">
        <v>94.763848396501459</v>
      </c>
      <c r="G214" s="73">
        <v>96.769679300291543</v>
      </c>
      <c r="H214" s="73">
        <v>97.014577259475217</v>
      </c>
      <c r="I214" s="73">
        <v>100</v>
      </c>
      <c r="J214" s="12"/>
    </row>
    <row r="215" spans="1:10" ht="12.75" customHeight="1" x14ac:dyDescent="0.2">
      <c r="A215" s="80">
        <v>292410</v>
      </c>
      <c r="B215" s="81" t="s">
        <v>373</v>
      </c>
      <c r="C215" s="82" t="s">
        <v>573</v>
      </c>
      <c r="D215" s="85" t="s">
        <v>818</v>
      </c>
      <c r="E215" s="80" t="s">
        <v>588</v>
      </c>
      <c r="F215" s="73">
        <v>92.081204624899172</v>
      </c>
      <c r="G215" s="73">
        <v>93.183651519225592</v>
      </c>
      <c r="H215" s="73">
        <v>94.151653670341489</v>
      </c>
      <c r="I215" s="73">
        <v>100</v>
      </c>
      <c r="J215" s="12"/>
    </row>
    <row r="216" spans="1:10" ht="12.75" customHeight="1" x14ac:dyDescent="0.2">
      <c r="A216" s="80">
        <v>292700</v>
      </c>
      <c r="B216" s="81" t="s">
        <v>373</v>
      </c>
      <c r="C216" s="82" t="s">
        <v>573</v>
      </c>
      <c r="D216" s="85" t="s">
        <v>818</v>
      </c>
      <c r="E216" s="80" t="s">
        <v>589</v>
      </c>
      <c r="F216" s="73">
        <v>83.537576742944495</v>
      </c>
      <c r="G216" s="73">
        <v>85.825911815380138</v>
      </c>
      <c r="H216" s="73">
        <v>87.971074279890317</v>
      </c>
      <c r="I216" s="73">
        <v>96.759233075052322</v>
      </c>
      <c r="J216" s="12"/>
    </row>
    <row r="217" spans="1:10" ht="12.75" customHeight="1" x14ac:dyDescent="0.2">
      <c r="A217" s="80">
        <v>292970</v>
      </c>
      <c r="B217" s="81" t="s">
        <v>373</v>
      </c>
      <c r="C217" s="82" t="s">
        <v>573</v>
      </c>
      <c r="D217" s="85" t="s">
        <v>818</v>
      </c>
      <c r="E217" s="80" t="s">
        <v>590</v>
      </c>
      <c r="F217" s="73">
        <v>84.28736295441432</v>
      </c>
      <c r="G217" s="73">
        <v>92.688978649740335</v>
      </c>
      <c r="H217" s="73">
        <v>97.253317945758795</v>
      </c>
      <c r="I217" s="73">
        <v>100</v>
      </c>
      <c r="J217" s="12"/>
    </row>
    <row r="218" spans="1:10" x14ac:dyDescent="0.2">
      <c r="A218" s="74">
        <v>29052</v>
      </c>
      <c r="B218" s="74" t="s">
        <v>373</v>
      </c>
      <c r="C218" s="75" t="s">
        <v>591</v>
      </c>
      <c r="D218" s="74"/>
      <c r="E218" s="74"/>
      <c r="F218" s="73">
        <v>83.982327751501984</v>
      </c>
      <c r="G218" s="73">
        <v>88.811304273722783</v>
      </c>
      <c r="H218" s="73">
        <v>91.701020495121227</v>
      </c>
      <c r="I218" s="73">
        <v>96.852144453459729</v>
      </c>
      <c r="J218" s="12"/>
    </row>
    <row r="219" spans="1:10" ht="12.75" customHeight="1" x14ac:dyDescent="0.2">
      <c r="A219" s="80">
        <v>290035</v>
      </c>
      <c r="B219" s="81" t="s">
        <v>373</v>
      </c>
      <c r="C219" s="82" t="s">
        <v>591</v>
      </c>
      <c r="D219" s="81" t="s">
        <v>447</v>
      </c>
      <c r="E219" s="80" t="s">
        <v>592</v>
      </c>
      <c r="F219" s="73">
        <v>77.105003196002087</v>
      </c>
      <c r="G219" s="73">
        <v>81.951304549944794</v>
      </c>
      <c r="H219" s="73">
        <v>83.450520076704052</v>
      </c>
      <c r="I219" s="73">
        <v>100</v>
      </c>
      <c r="J219" s="12"/>
    </row>
    <row r="220" spans="1:10" ht="12.75" customHeight="1" x14ac:dyDescent="0.2">
      <c r="A220" s="80">
        <v>290160</v>
      </c>
      <c r="B220" s="81" t="s">
        <v>373</v>
      </c>
      <c r="C220" s="82" t="s">
        <v>591</v>
      </c>
      <c r="D220" s="81" t="s">
        <v>447</v>
      </c>
      <c r="E220" s="80" t="s">
        <v>593</v>
      </c>
      <c r="F220" s="73">
        <v>60.445597436288722</v>
      </c>
      <c r="G220" s="73">
        <v>60.481204537362018</v>
      </c>
      <c r="H220" s="73">
        <v>60.822015361920748</v>
      </c>
      <c r="I220" s="73">
        <v>80.484002169197396</v>
      </c>
      <c r="J220" s="12"/>
    </row>
    <row r="221" spans="1:10" ht="12.75" customHeight="1" x14ac:dyDescent="0.2">
      <c r="A221" s="80">
        <v>290265</v>
      </c>
      <c r="B221" s="81" t="s">
        <v>373</v>
      </c>
      <c r="C221" s="82" t="s">
        <v>591</v>
      </c>
      <c r="D221" s="81" t="s">
        <v>447</v>
      </c>
      <c r="E221" s="80" t="s">
        <v>594</v>
      </c>
      <c r="F221" s="73">
        <v>97.705833521998343</v>
      </c>
      <c r="G221" s="73">
        <v>100</v>
      </c>
      <c r="H221" s="73">
        <v>100</v>
      </c>
      <c r="I221" s="73">
        <v>100</v>
      </c>
      <c r="J221" s="12"/>
    </row>
    <row r="222" spans="1:10" ht="12.75" customHeight="1" x14ac:dyDescent="0.2">
      <c r="A222" s="80">
        <v>290780</v>
      </c>
      <c r="B222" s="81" t="s">
        <v>373</v>
      </c>
      <c r="C222" s="82" t="s">
        <v>591</v>
      </c>
      <c r="D222" s="81" t="s">
        <v>447</v>
      </c>
      <c r="E222" s="80" t="s">
        <v>595</v>
      </c>
      <c r="F222" s="73">
        <v>82.54688074518937</v>
      </c>
      <c r="G222" s="73">
        <v>86.465865914940551</v>
      </c>
      <c r="H222" s="73">
        <v>88.316582914572862</v>
      </c>
      <c r="I222" s="73">
        <v>94.175420338872811</v>
      </c>
      <c r="J222" s="12"/>
    </row>
    <row r="223" spans="1:10" ht="12.75" customHeight="1" x14ac:dyDescent="0.2">
      <c r="A223" s="80">
        <v>290790</v>
      </c>
      <c r="B223" s="81" t="s">
        <v>373</v>
      </c>
      <c r="C223" s="82" t="s">
        <v>591</v>
      </c>
      <c r="D223" s="81" t="s">
        <v>447</v>
      </c>
      <c r="E223" s="80" t="s">
        <v>596</v>
      </c>
      <c r="F223" s="73">
        <v>96.816457878404776</v>
      </c>
      <c r="G223" s="73">
        <v>100</v>
      </c>
      <c r="H223" s="73">
        <v>100</v>
      </c>
      <c r="I223" s="73">
        <v>100</v>
      </c>
      <c r="J223" s="12"/>
    </row>
    <row r="224" spans="1:10" ht="12.75" customHeight="1" x14ac:dyDescent="0.2">
      <c r="A224" s="80">
        <v>290920</v>
      </c>
      <c r="B224" s="81" t="s">
        <v>373</v>
      </c>
      <c r="C224" s="82" t="s">
        <v>591</v>
      </c>
      <c r="D224" s="81" t="s">
        <v>447</v>
      </c>
      <c r="E224" s="80" t="s">
        <v>597</v>
      </c>
      <c r="F224" s="73">
        <v>100</v>
      </c>
      <c r="G224" s="73">
        <v>100</v>
      </c>
      <c r="H224" s="73">
        <v>100</v>
      </c>
      <c r="I224" s="73">
        <v>100</v>
      </c>
      <c r="J224" s="12"/>
    </row>
    <row r="225" spans="1:10" ht="12.75" customHeight="1" x14ac:dyDescent="0.2">
      <c r="A225" s="80">
        <v>291075</v>
      </c>
      <c r="B225" s="81" t="s">
        <v>373</v>
      </c>
      <c r="C225" s="82" t="s">
        <v>591</v>
      </c>
      <c r="D225" s="81" t="s">
        <v>447</v>
      </c>
      <c r="E225" s="80" t="s">
        <v>598</v>
      </c>
      <c r="F225" s="73">
        <v>100</v>
      </c>
      <c r="G225" s="73">
        <v>100</v>
      </c>
      <c r="H225" s="73">
        <v>100</v>
      </c>
      <c r="I225" s="73">
        <v>100</v>
      </c>
      <c r="J225" s="12"/>
    </row>
    <row r="226" spans="1:10" ht="12.75" customHeight="1" x14ac:dyDescent="0.2">
      <c r="A226" s="80">
        <v>291185</v>
      </c>
      <c r="B226" s="81" t="s">
        <v>373</v>
      </c>
      <c r="C226" s="82" t="s">
        <v>591</v>
      </c>
      <c r="D226" s="81" t="s">
        <v>447</v>
      </c>
      <c r="E226" s="80" t="s">
        <v>599</v>
      </c>
      <c r="F226" s="73">
        <v>100</v>
      </c>
      <c r="G226" s="73">
        <v>100</v>
      </c>
      <c r="H226" s="73">
        <v>100</v>
      </c>
      <c r="I226" s="73">
        <v>100</v>
      </c>
      <c r="J226" s="12"/>
    </row>
    <row r="227" spans="1:10" ht="12.75" customHeight="1" x14ac:dyDescent="0.2">
      <c r="A227" s="80">
        <v>292290</v>
      </c>
      <c r="B227" s="81" t="s">
        <v>373</v>
      </c>
      <c r="C227" s="82" t="s">
        <v>591</v>
      </c>
      <c r="D227" s="81" t="s">
        <v>447</v>
      </c>
      <c r="E227" s="80" t="s">
        <v>600</v>
      </c>
      <c r="F227" s="73">
        <v>96.894295115909344</v>
      </c>
      <c r="G227" s="73">
        <v>97.996080896217691</v>
      </c>
      <c r="H227" s="73">
        <v>99.134839353717609</v>
      </c>
      <c r="I227" s="73">
        <v>100</v>
      </c>
      <c r="J227" s="12"/>
    </row>
    <row r="228" spans="1:10" ht="12.75" customHeight="1" x14ac:dyDescent="0.2">
      <c r="A228" s="80">
        <v>292305</v>
      </c>
      <c r="B228" s="81" t="s">
        <v>373</v>
      </c>
      <c r="C228" s="82" t="s">
        <v>591</v>
      </c>
      <c r="D228" s="81" t="s">
        <v>447</v>
      </c>
      <c r="E228" s="80" t="s">
        <v>601</v>
      </c>
      <c r="F228" s="73">
        <v>61.379087083198449</v>
      </c>
      <c r="G228" s="73">
        <v>60.582712852055685</v>
      </c>
      <c r="H228" s="73">
        <v>62.602784072515369</v>
      </c>
      <c r="I228" s="73">
        <v>83.839293757319155</v>
      </c>
      <c r="J228" s="12"/>
    </row>
    <row r="229" spans="1:10" ht="12.75" customHeight="1" x14ac:dyDescent="0.2">
      <c r="A229" s="80">
        <v>292310</v>
      </c>
      <c r="B229" s="81" t="s">
        <v>373</v>
      </c>
      <c r="C229" s="82" t="s">
        <v>591</v>
      </c>
      <c r="D229" s="85" t="s">
        <v>818</v>
      </c>
      <c r="E229" s="80" t="s">
        <v>602</v>
      </c>
      <c r="F229" s="73">
        <v>67.113100482853412</v>
      </c>
      <c r="G229" s="73">
        <v>66.210834243823356</v>
      </c>
      <c r="H229" s="73">
        <v>71.324851090825774</v>
      </c>
      <c r="I229" s="73">
        <v>88.074934829673495</v>
      </c>
      <c r="J229" s="12"/>
    </row>
    <row r="230" spans="1:10" ht="12.75" customHeight="1" x14ac:dyDescent="0.2">
      <c r="A230" s="80">
        <v>292380</v>
      </c>
      <c r="B230" s="81" t="s">
        <v>373</v>
      </c>
      <c r="C230" s="82" t="s">
        <v>591</v>
      </c>
      <c r="D230" s="81" t="s">
        <v>447</v>
      </c>
      <c r="E230" s="80" t="s">
        <v>603</v>
      </c>
      <c r="F230" s="73">
        <v>86.207251751133086</v>
      </c>
      <c r="G230" s="73">
        <v>90.533580552121961</v>
      </c>
      <c r="H230" s="73">
        <v>90.887240763631368</v>
      </c>
      <c r="I230" s="73">
        <v>99.146744850398434</v>
      </c>
      <c r="J230" s="12"/>
    </row>
    <row r="231" spans="1:10" ht="12.75" customHeight="1" x14ac:dyDescent="0.2">
      <c r="A231" s="80">
        <v>292650</v>
      </c>
      <c r="B231" s="81" t="s">
        <v>373</v>
      </c>
      <c r="C231" s="82" t="s">
        <v>591</v>
      </c>
      <c r="D231" s="81" t="s">
        <v>447</v>
      </c>
      <c r="E231" s="80" t="s">
        <v>604</v>
      </c>
      <c r="F231" s="73">
        <v>100</v>
      </c>
      <c r="G231" s="73">
        <v>100</v>
      </c>
      <c r="H231" s="73">
        <v>100</v>
      </c>
      <c r="I231" s="73">
        <v>100</v>
      </c>
      <c r="J231" s="12"/>
    </row>
    <row r="232" spans="1:10" ht="12.75" customHeight="1" x14ac:dyDescent="0.2">
      <c r="A232" s="80">
        <v>292660</v>
      </c>
      <c r="B232" s="81" t="s">
        <v>373</v>
      </c>
      <c r="C232" s="82" t="s">
        <v>591</v>
      </c>
      <c r="D232" s="81" t="s">
        <v>447</v>
      </c>
      <c r="E232" s="80" t="s">
        <v>591</v>
      </c>
      <c r="F232" s="73">
        <v>74.098378838013204</v>
      </c>
      <c r="G232" s="73">
        <v>90.851618389189795</v>
      </c>
      <c r="H232" s="73">
        <v>100</v>
      </c>
      <c r="I232" s="73">
        <v>100</v>
      </c>
      <c r="J232" s="12"/>
    </row>
    <row r="233" spans="1:10" ht="12.75" customHeight="1" x14ac:dyDescent="0.2">
      <c r="A233" s="80">
        <v>293076</v>
      </c>
      <c r="B233" s="81" t="s">
        <v>373</v>
      </c>
      <c r="C233" s="82" t="s">
        <v>591</v>
      </c>
      <c r="D233" s="81" t="s">
        <v>447</v>
      </c>
      <c r="E233" s="80" t="s">
        <v>605</v>
      </c>
      <c r="F233" s="73">
        <v>100</v>
      </c>
      <c r="G233" s="73">
        <v>100</v>
      </c>
      <c r="H233" s="73">
        <v>100</v>
      </c>
      <c r="I233" s="73">
        <v>87.9080226316553</v>
      </c>
      <c r="J233" s="12"/>
    </row>
    <row r="234" spans="1:10" x14ac:dyDescent="0.2">
      <c r="A234" s="72">
        <v>2906</v>
      </c>
      <c r="B234" s="72" t="s">
        <v>374</v>
      </c>
      <c r="C234" s="72"/>
      <c r="D234" s="72"/>
      <c r="E234" s="72"/>
      <c r="F234" s="73">
        <v>82.477135674022847</v>
      </c>
      <c r="G234" s="73">
        <v>88.647597884392042</v>
      </c>
      <c r="H234" s="73">
        <v>92.508884436882738</v>
      </c>
      <c r="I234" s="73">
        <v>92.358193277310932</v>
      </c>
      <c r="J234" s="12"/>
    </row>
    <row r="235" spans="1:10" x14ac:dyDescent="0.2">
      <c r="A235" s="74">
        <v>29061</v>
      </c>
      <c r="B235" s="74" t="s">
        <v>374</v>
      </c>
      <c r="C235" s="75" t="s">
        <v>606</v>
      </c>
      <c r="D235" s="74"/>
      <c r="E235" s="74"/>
      <c r="F235" s="73">
        <v>79.826752207377424</v>
      </c>
      <c r="G235" s="73">
        <v>87.002887463210371</v>
      </c>
      <c r="H235" s="73">
        <v>92.087979425664074</v>
      </c>
      <c r="I235" s="73">
        <v>88.987029364078538</v>
      </c>
      <c r="J235" s="12"/>
    </row>
    <row r="236" spans="1:10" ht="12.75" customHeight="1" x14ac:dyDescent="0.2">
      <c r="A236" s="80">
        <v>290590</v>
      </c>
      <c r="B236" s="80" t="s">
        <v>374</v>
      </c>
      <c r="C236" s="83" t="s">
        <v>606</v>
      </c>
      <c r="D236" s="81" t="s">
        <v>444</v>
      </c>
      <c r="E236" s="84" t="s">
        <v>607</v>
      </c>
      <c r="F236" s="73">
        <v>100</v>
      </c>
      <c r="G236" s="73">
        <v>100</v>
      </c>
      <c r="H236" s="73">
        <v>100</v>
      </c>
      <c r="I236" s="73">
        <v>99.341397411235363</v>
      </c>
      <c r="J236" s="12"/>
    </row>
    <row r="237" spans="1:10" ht="12.75" customHeight="1" x14ac:dyDescent="0.2">
      <c r="A237" s="80">
        <v>290682</v>
      </c>
      <c r="B237" s="81" t="s">
        <v>374</v>
      </c>
      <c r="C237" s="82" t="s">
        <v>606</v>
      </c>
      <c r="D237" s="81" t="s">
        <v>444</v>
      </c>
      <c r="E237" s="81" t="s">
        <v>445</v>
      </c>
      <c r="F237" s="73">
        <v>72.379990494296578</v>
      </c>
      <c r="G237" s="73">
        <v>82.07580798479087</v>
      </c>
      <c r="H237" s="73">
        <v>84.380941064638776</v>
      </c>
      <c r="I237" s="73">
        <v>87.177895063644826</v>
      </c>
      <c r="J237" s="12"/>
    </row>
    <row r="238" spans="1:10" ht="12.75" customHeight="1" x14ac:dyDescent="0.2">
      <c r="A238" s="80">
        <v>290720</v>
      </c>
      <c r="B238" s="80" t="s">
        <v>374</v>
      </c>
      <c r="C238" s="83" t="s">
        <v>606</v>
      </c>
      <c r="D238" s="81" t="s">
        <v>444</v>
      </c>
      <c r="E238" s="84" t="s">
        <v>608</v>
      </c>
      <c r="F238" s="73">
        <v>68.311169485032565</v>
      </c>
      <c r="G238" s="73">
        <v>76.792261807037704</v>
      </c>
      <c r="H238" s="73">
        <v>81.684726098615442</v>
      </c>
      <c r="I238" s="73">
        <v>83.629276142385493</v>
      </c>
      <c r="J238" s="12"/>
    </row>
    <row r="239" spans="1:10" ht="12.75" customHeight="1" x14ac:dyDescent="0.2">
      <c r="A239" s="80">
        <v>290990</v>
      </c>
      <c r="B239" s="80" t="s">
        <v>374</v>
      </c>
      <c r="C239" s="83" t="s">
        <v>606</v>
      </c>
      <c r="D239" s="81" t="s">
        <v>444</v>
      </c>
      <c r="E239" s="84" t="s">
        <v>609</v>
      </c>
      <c r="F239" s="73">
        <v>89.533723085697986</v>
      </c>
      <c r="G239" s="73">
        <v>92.499643519178662</v>
      </c>
      <c r="H239" s="73">
        <v>97.079709111649791</v>
      </c>
      <c r="I239" s="73">
        <v>99.938560561732004</v>
      </c>
      <c r="J239" s="12"/>
    </row>
    <row r="240" spans="1:10" ht="12.75" customHeight="1" x14ac:dyDescent="0.2">
      <c r="A240" s="80">
        <v>291840</v>
      </c>
      <c r="B240" s="80" t="s">
        <v>374</v>
      </c>
      <c r="C240" s="83" t="s">
        <v>606</v>
      </c>
      <c r="D240" s="81" t="s">
        <v>444</v>
      </c>
      <c r="E240" s="84" t="s">
        <v>606</v>
      </c>
      <c r="F240" s="73">
        <v>85.017581897022922</v>
      </c>
      <c r="G240" s="73">
        <v>90.533560470794001</v>
      </c>
      <c r="H240" s="73">
        <v>98.157544729074814</v>
      </c>
      <c r="I240" s="73">
        <v>88.242838100924644</v>
      </c>
      <c r="J240" s="12"/>
    </row>
    <row r="241" spans="1:10" ht="12.75" customHeight="1" x14ac:dyDescent="0.2">
      <c r="A241" s="80">
        <v>292440</v>
      </c>
      <c r="B241" s="80" t="s">
        <v>374</v>
      </c>
      <c r="C241" s="83" t="s">
        <v>606</v>
      </c>
      <c r="D241" s="81" t="s">
        <v>444</v>
      </c>
      <c r="E241" s="84" t="s">
        <v>610</v>
      </c>
      <c r="F241" s="73">
        <v>60.832979175520606</v>
      </c>
      <c r="G241" s="73">
        <v>60.02549936251593</v>
      </c>
      <c r="H241" s="73">
        <v>65.652358691032717</v>
      </c>
      <c r="I241" s="73">
        <v>64.287128432842152</v>
      </c>
      <c r="J241" s="12"/>
    </row>
    <row r="242" spans="1:10" ht="12.75" customHeight="1" x14ac:dyDescent="0.2">
      <c r="A242" s="80">
        <v>292600</v>
      </c>
      <c r="B242" s="80" t="s">
        <v>374</v>
      </c>
      <c r="C242" s="83" t="s">
        <v>606</v>
      </c>
      <c r="D242" s="81" t="s">
        <v>444</v>
      </c>
      <c r="E242" s="84" t="s">
        <v>611</v>
      </c>
      <c r="F242" s="73">
        <v>64.146742812893237</v>
      </c>
      <c r="G242" s="73">
        <v>95.590939889652503</v>
      </c>
      <c r="H242" s="73">
        <v>100</v>
      </c>
      <c r="I242" s="73">
        <v>100</v>
      </c>
      <c r="J242" s="12"/>
    </row>
    <row r="243" spans="1:10" ht="12.75" customHeight="1" x14ac:dyDescent="0.2">
      <c r="A243" s="80">
        <v>293020</v>
      </c>
      <c r="B243" s="80" t="s">
        <v>374</v>
      </c>
      <c r="C243" s="83" t="s">
        <v>606</v>
      </c>
      <c r="D243" s="81" t="s">
        <v>444</v>
      </c>
      <c r="E243" s="84" t="s">
        <v>612</v>
      </c>
      <c r="F243" s="73">
        <v>68.414932532280332</v>
      </c>
      <c r="G243" s="73">
        <v>74.214491630126702</v>
      </c>
      <c r="H243" s="73">
        <v>77.225707987112088</v>
      </c>
      <c r="I243" s="73">
        <v>83.647848194160517</v>
      </c>
      <c r="J243" s="12"/>
    </row>
    <row r="244" spans="1:10" ht="12.75" customHeight="1" x14ac:dyDescent="0.2">
      <c r="A244" s="80">
        <v>293077</v>
      </c>
      <c r="B244" s="80" t="s">
        <v>374</v>
      </c>
      <c r="C244" s="83" t="s">
        <v>606</v>
      </c>
      <c r="D244" s="81" t="s">
        <v>444</v>
      </c>
      <c r="E244" s="84" t="s">
        <v>613</v>
      </c>
      <c r="F244" s="73">
        <v>100</v>
      </c>
      <c r="G244" s="73">
        <v>100</v>
      </c>
      <c r="H244" s="73">
        <v>100</v>
      </c>
      <c r="I244" s="73">
        <v>100</v>
      </c>
      <c r="J244" s="12"/>
    </row>
    <row r="245" spans="1:10" ht="12.75" customHeight="1" x14ac:dyDescent="0.2">
      <c r="A245" s="80">
        <v>293200</v>
      </c>
      <c r="B245" s="80" t="s">
        <v>374</v>
      </c>
      <c r="C245" s="83" t="s">
        <v>606</v>
      </c>
      <c r="D245" s="81" t="s">
        <v>444</v>
      </c>
      <c r="E245" s="84" t="s">
        <v>614</v>
      </c>
      <c r="F245" s="73">
        <v>89.212621399691557</v>
      </c>
      <c r="G245" s="73">
        <v>99.891626026426579</v>
      </c>
      <c r="H245" s="73">
        <v>100</v>
      </c>
      <c r="I245" s="73">
        <v>99.12021082505575</v>
      </c>
      <c r="J245" s="12"/>
    </row>
    <row r="246" spans="1:10" x14ac:dyDescent="0.2">
      <c r="A246" s="74">
        <v>29062</v>
      </c>
      <c r="B246" s="74" t="s">
        <v>374</v>
      </c>
      <c r="C246" s="75" t="s">
        <v>615</v>
      </c>
      <c r="D246" s="74"/>
      <c r="E246" s="74"/>
      <c r="F246" s="73">
        <v>84.169208930994188</v>
      </c>
      <c r="G246" s="73">
        <v>87.521076612998101</v>
      </c>
      <c r="H246" s="73">
        <v>90.107520135517717</v>
      </c>
      <c r="I246" s="73">
        <v>92.988148105067694</v>
      </c>
      <c r="J246" s="12"/>
    </row>
    <row r="247" spans="1:10" ht="12.75" customHeight="1" x14ac:dyDescent="0.2">
      <c r="A247" s="80">
        <v>290020</v>
      </c>
      <c r="B247" s="80" t="s">
        <v>374</v>
      </c>
      <c r="C247" s="83" t="s">
        <v>615</v>
      </c>
      <c r="D247" s="81" t="s">
        <v>540</v>
      </c>
      <c r="E247" s="84" t="s">
        <v>616</v>
      </c>
      <c r="F247" s="73">
        <v>85.573468000388459</v>
      </c>
      <c r="G247" s="73">
        <v>87.559483344663491</v>
      </c>
      <c r="H247" s="73">
        <v>87.991648052830911</v>
      </c>
      <c r="I247" s="73">
        <v>100</v>
      </c>
      <c r="J247" s="12"/>
    </row>
    <row r="248" spans="1:10" ht="12.75" customHeight="1" x14ac:dyDescent="0.2">
      <c r="A248" s="80">
        <v>290770</v>
      </c>
      <c r="B248" s="80" t="s">
        <v>374</v>
      </c>
      <c r="C248" s="83" t="s">
        <v>615</v>
      </c>
      <c r="D248" s="81" t="s">
        <v>540</v>
      </c>
      <c r="E248" s="84" t="s">
        <v>617</v>
      </c>
      <c r="F248" s="73">
        <v>65.814098565190278</v>
      </c>
      <c r="G248" s="73">
        <v>85.705373852597816</v>
      </c>
      <c r="H248" s="73">
        <v>89.55529810177346</v>
      </c>
      <c r="I248" s="73">
        <v>94.91445316192457</v>
      </c>
      <c r="J248" s="12"/>
    </row>
    <row r="249" spans="1:10" ht="12.75" customHeight="1" x14ac:dyDescent="0.2">
      <c r="A249" s="80">
        <v>291140</v>
      </c>
      <c r="B249" s="80" t="s">
        <v>374</v>
      </c>
      <c r="C249" s="83" t="s">
        <v>615</v>
      </c>
      <c r="D249" s="81" t="s">
        <v>540</v>
      </c>
      <c r="E249" s="84" t="s">
        <v>618</v>
      </c>
      <c r="F249" s="73">
        <v>91.558995212172889</v>
      </c>
      <c r="G249" s="73">
        <v>95.107234210008528</v>
      </c>
      <c r="H249" s="73">
        <v>95.894274283465592</v>
      </c>
      <c r="I249" s="73">
        <v>94.711414583870138</v>
      </c>
      <c r="J249" s="12"/>
    </row>
    <row r="250" spans="1:10" ht="12.75" customHeight="1" x14ac:dyDescent="0.2">
      <c r="A250" s="80">
        <v>291810</v>
      </c>
      <c r="B250" s="80" t="s">
        <v>374</v>
      </c>
      <c r="C250" s="83" t="s">
        <v>615</v>
      </c>
      <c r="D250" s="81" t="s">
        <v>447</v>
      </c>
      <c r="E250" s="84" t="s">
        <v>619</v>
      </c>
      <c r="F250" s="73">
        <v>81.044278996865202</v>
      </c>
      <c r="G250" s="73">
        <v>88.455133228840126</v>
      </c>
      <c r="H250" s="73">
        <v>89.988244514106583</v>
      </c>
      <c r="I250" s="73">
        <v>97.150906288204965</v>
      </c>
      <c r="J250" s="12"/>
    </row>
    <row r="251" spans="1:10" ht="12.75" customHeight="1" x14ac:dyDescent="0.2">
      <c r="A251" s="80">
        <v>291990</v>
      </c>
      <c r="B251" s="80" t="s">
        <v>374</v>
      </c>
      <c r="C251" s="83" t="s">
        <v>615</v>
      </c>
      <c r="D251" s="81" t="s">
        <v>540</v>
      </c>
      <c r="E251" s="84" t="s">
        <v>620</v>
      </c>
      <c r="F251" s="73">
        <v>88.660990712074309</v>
      </c>
      <c r="G251" s="73">
        <v>96.504127966976256</v>
      </c>
      <c r="H251" s="73">
        <v>98.168214654282764</v>
      </c>
      <c r="I251" s="73">
        <v>100</v>
      </c>
      <c r="J251" s="12"/>
    </row>
    <row r="252" spans="1:10" ht="12.75" customHeight="1" x14ac:dyDescent="0.2">
      <c r="A252" s="80">
        <v>292400</v>
      </c>
      <c r="B252" s="80" t="s">
        <v>374</v>
      </c>
      <c r="C252" s="83" t="s">
        <v>615</v>
      </c>
      <c r="D252" s="81" t="s">
        <v>540</v>
      </c>
      <c r="E252" s="84" t="s">
        <v>615</v>
      </c>
      <c r="F252" s="73">
        <v>84.360766023839687</v>
      </c>
      <c r="G252" s="73">
        <v>84.776828030500027</v>
      </c>
      <c r="H252" s="73">
        <v>88.814139397548928</v>
      </c>
      <c r="I252" s="73">
        <v>88.038451315672887</v>
      </c>
      <c r="J252" s="12"/>
    </row>
    <row r="253" spans="1:10" ht="12.75" customHeight="1" x14ac:dyDescent="0.2">
      <c r="A253" s="80">
        <v>292420</v>
      </c>
      <c r="B253" s="80" t="s">
        <v>374</v>
      </c>
      <c r="C253" s="83" t="s">
        <v>615</v>
      </c>
      <c r="D253" s="81" t="s">
        <v>447</v>
      </c>
      <c r="E253" s="84" t="s">
        <v>621</v>
      </c>
      <c r="F253" s="73">
        <v>69.966463049466995</v>
      </c>
      <c r="G253" s="73">
        <v>77.368547131392987</v>
      </c>
      <c r="H253" s="73">
        <v>79.686189962869804</v>
      </c>
      <c r="I253" s="73">
        <v>96.065644259710481</v>
      </c>
      <c r="J253" s="12"/>
    </row>
    <row r="254" spans="1:10" ht="12.75" customHeight="1" x14ac:dyDescent="0.2">
      <c r="A254" s="80">
        <v>292710</v>
      </c>
      <c r="B254" s="80" t="s">
        <v>374</v>
      </c>
      <c r="C254" s="83" t="s">
        <v>615</v>
      </c>
      <c r="D254" s="81" t="s">
        <v>540</v>
      </c>
      <c r="E254" s="84" t="s">
        <v>622</v>
      </c>
      <c r="F254" s="73">
        <v>100</v>
      </c>
      <c r="G254" s="73">
        <v>100</v>
      </c>
      <c r="H254" s="73">
        <v>100</v>
      </c>
      <c r="I254" s="73">
        <v>96.138921226232057</v>
      </c>
      <c r="J254" s="12"/>
    </row>
    <row r="255" spans="1:10" ht="12.75" customHeight="1" x14ac:dyDescent="0.2">
      <c r="A255" s="80">
        <v>292760</v>
      </c>
      <c r="B255" s="80" t="s">
        <v>374</v>
      </c>
      <c r="C255" s="83" t="s">
        <v>615</v>
      </c>
      <c r="D255" s="81" t="s">
        <v>447</v>
      </c>
      <c r="E255" s="84" t="s">
        <v>623</v>
      </c>
      <c r="F255" s="73">
        <v>100</v>
      </c>
      <c r="G255" s="73">
        <v>100</v>
      </c>
      <c r="H255" s="73">
        <v>100</v>
      </c>
      <c r="I255" s="73">
        <v>100</v>
      </c>
      <c r="J255" s="12"/>
    </row>
    <row r="256" spans="1:10" x14ac:dyDescent="0.2">
      <c r="A256" s="74">
        <v>29063</v>
      </c>
      <c r="B256" s="74" t="s">
        <v>374</v>
      </c>
      <c r="C256" s="75" t="s">
        <v>624</v>
      </c>
      <c r="D256" s="74"/>
      <c r="E256" s="74"/>
      <c r="F256" s="73">
        <v>85.806663011060436</v>
      </c>
      <c r="G256" s="73">
        <v>92.569645985743136</v>
      </c>
      <c r="H256" s="73">
        <v>95.314359845394605</v>
      </c>
      <c r="I256" s="73">
        <v>98.222097951695901</v>
      </c>
      <c r="J256" s="12"/>
    </row>
    <row r="257" spans="1:10" ht="12.75" customHeight="1" x14ac:dyDescent="0.2">
      <c r="A257" s="80">
        <v>290135</v>
      </c>
      <c r="B257" s="80" t="s">
        <v>374</v>
      </c>
      <c r="C257" s="83" t="s">
        <v>624</v>
      </c>
      <c r="D257" s="81" t="s">
        <v>482</v>
      </c>
      <c r="E257" s="84" t="s">
        <v>625</v>
      </c>
      <c r="F257" s="73">
        <v>85.765815760266378</v>
      </c>
      <c r="G257" s="73">
        <v>95.477247502774702</v>
      </c>
      <c r="H257" s="73">
        <v>100</v>
      </c>
      <c r="I257" s="73">
        <v>97.142286171063148</v>
      </c>
      <c r="J257" s="12"/>
    </row>
    <row r="258" spans="1:10" ht="12.75" customHeight="1" x14ac:dyDescent="0.2">
      <c r="A258" s="80">
        <v>290180</v>
      </c>
      <c r="B258" s="80" t="s">
        <v>374</v>
      </c>
      <c r="C258" s="83" t="s">
        <v>624</v>
      </c>
      <c r="D258" s="81" t="s">
        <v>482</v>
      </c>
      <c r="E258" s="84" t="s">
        <v>626</v>
      </c>
      <c r="F258" s="73">
        <v>89.761606022584701</v>
      </c>
      <c r="G258" s="73">
        <v>88.883312421580925</v>
      </c>
      <c r="H258" s="73">
        <v>88.239230447511503</v>
      </c>
      <c r="I258" s="73">
        <v>96.050451113975328</v>
      </c>
      <c r="J258" s="12"/>
    </row>
    <row r="259" spans="1:10" ht="12.75" customHeight="1" x14ac:dyDescent="0.2">
      <c r="A259" s="80">
        <v>290600</v>
      </c>
      <c r="B259" s="80" t="s">
        <v>374</v>
      </c>
      <c r="C259" s="83" t="s">
        <v>624</v>
      </c>
      <c r="D259" s="81" t="s">
        <v>482</v>
      </c>
      <c r="E259" s="84" t="s">
        <v>627</v>
      </c>
      <c r="F259" s="73">
        <v>75.52889037544945</v>
      </c>
      <c r="G259" s="73">
        <v>92.061766591409537</v>
      </c>
      <c r="H259" s="73">
        <v>96.344454664548323</v>
      </c>
      <c r="I259" s="73">
        <v>98.152065791501457</v>
      </c>
      <c r="J259" s="12"/>
    </row>
    <row r="260" spans="1:10" ht="12.75" customHeight="1" x14ac:dyDescent="0.2">
      <c r="A260" s="80">
        <v>291085</v>
      </c>
      <c r="B260" s="80" t="s">
        <v>374</v>
      </c>
      <c r="C260" s="83" t="s">
        <v>624</v>
      </c>
      <c r="D260" s="81" t="s">
        <v>482</v>
      </c>
      <c r="E260" s="84" t="s">
        <v>628</v>
      </c>
      <c r="F260" s="73">
        <v>100</v>
      </c>
      <c r="G260" s="73">
        <v>100</v>
      </c>
      <c r="H260" s="73">
        <v>100</v>
      </c>
      <c r="I260" s="73">
        <v>100</v>
      </c>
      <c r="J260" s="12"/>
    </row>
    <row r="261" spans="1:10" ht="12.75" customHeight="1" x14ac:dyDescent="0.2">
      <c r="A261" s="80">
        <v>291700</v>
      </c>
      <c r="B261" s="80" t="s">
        <v>374</v>
      </c>
      <c r="C261" s="83" t="s">
        <v>624</v>
      </c>
      <c r="D261" s="81" t="s">
        <v>387</v>
      </c>
      <c r="E261" s="84" t="s">
        <v>629</v>
      </c>
      <c r="F261" s="73">
        <v>96.687880464858878</v>
      </c>
      <c r="G261" s="73">
        <v>97.280022136137248</v>
      </c>
      <c r="H261" s="73">
        <v>99.543442169341446</v>
      </c>
      <c r="I261" s="73">
        <v>100</v>
      </c>
      <c r="J261" s="12"/>
    </row>
    <row r="262" spans="1:10" ht="12.75" customHeight="1" x14ac:dyDescent="0.2">
      <c r="A262" s="80">
        <v>291770</v>
      </c>
      <c r="B262" s="80" t="s">
        <v>374</v>
      </c>
      <c r="C262" s="83" t="s">
        <v>624</v>
      </c>
      <c r="D262" s="81" t="s">
        <v>482</v>
      </c>
      <c r="E262" s="84" t="s">
        <v>630</v>
      </c>
      <c r="F262" s="73">
        <v>88.306059265811584</v>
      </c>
      <c r="G262" s="73">
        <v>91.116025357511418</v>
      </c>
      <c r="H262" s="73">
        <v>92.973610496830304</v>
      </c>
      <c r="I262" s="73">
        <v>97.11035684799559</v>
      </c>
      <c r="J262" s="12"/>
    </row>
    <row r="263" spans="1:10" ht="12.75" customHeight="1" x14ac:dyDescent="0.2">
      <c r="A263" s="80">
        <v>292460</v>
      </c>
      <c r="B263" s="80" t="s">
        <v>374</v>
      </c>
      <c r="C263" s="83" t="s">
        <v>624</v>
      </c>
      <c r="D263" s="81" t="s">
        <v>482</v>
      </c>
      <c r="E263" s="84" t="s">
        <v>631</v>
      </c>
      <c r="F263" s="73">
        <v>97.750399042298483</v>
      </c>
      <c r="G263" s="73">
        <v>99.620909816440545</v>
      </c>
      <c r="H263" s="73">
        <v>100</v>
      </c>
      <c r="I263" s="73">
        <v>100</v>
      </c>
      <c r="J263" s="12"/>
    </row>
    <row r="264" spans="1:10" ht="12.75" customHeight="1" x14ac:dyDescent="0.2">
      <c r="A264" s="80">
        <v>292525</v>
      </c>
      <c r="B264" s="80" t="s">
        <v>374</v>
      </c>
      <c r="C264" s="83" t="s">
        <v>624</v>
      </c>
      <c r="D264" s="81" t="s">
        <v>482</v>
      </c>
      <c r="E264" s="84" t="s">
        <v>632</v>
      </c>
      <c r="F264" s="73">
        <v>100</v>
      </c>
      <c r="G264" s="73">
        <v>100</v>
      </c>
      <c r="H264" s="73">
        <v>100</v>
      </c>
      <c r="I264" s="73">
        <v>100</v>
      </c>
      <c r="J264" s="12"/>
    </row>
    <row r="265" spans="1:10" ht="12.75" customHeight="1" x14ac:dyDescent="0.2">
      <c r="A265" s="80">
        <v>293010</v>
      </c>
      <c r="B265" s="80" t="s">
        <v>374</v>
      </c>
      <c r="C265" s="83" t="s">
        <v>624</v>
      </c>
      <c r="D265" s="81" t="s">
        <v>482</v>
      </c>
      <c r="E265" s="84" t="s">
        <v>624</v>
      </c>
      <c r="F265" s="73">
        <v>79.951887537118012</v>
      </c>
      <c r="G265" s="73">
        <v>86.876824577449781</v>
      </c>
      <c r="H265" s="73">
        <v>90.681969102777742</v>
      </c>
      <c r="I265" s="73">
        <v>97.192812957073656</v>
      </c>
      <c r="J265" s="12"/>
    </row>
    <row r="266" spans="1:10" x14ac:dyDescent="0.2">
      <c r="A266" s="72">
        <v>2907</v>
      </c>
      <c r="B266" s="72" t="s">
        <v>375</v>
      </c>
      <c r="C266" s="72"/>
      <c r="D266" s="72"/>
      <c r="E266" s="72"/>
      <c r="F266" s="73">
        <v>84.557248058523399</v>
      </c>
      <c r="G266" s="73">
        <v>90.330260731066005</v>
      </c>
      <c r="H266" s="73">
        <v>93.326125611128887</v>
      </c>
      <c r="I266" s="73">
        <v>94.974147920661395</v>
      </c>
      <c r="J266" s="12"/>
    </row>
    <row r="267" spans="1:10" x14ac:dyDescent="0.2">
      <c r="A267" s="74">
        <v>29071</v>
      </c>
      <c r="B267" s="74" t="s">
        <v>375</v>
      </c>
      <c r="C267" s="75" t="s">
        <v>633</v>
      </c>
      <c r="D267" s="74"/>
      <c r="E267" s="74"/>
      <c r="F267" s="73">
        <v>79.21705089169204</v>
      </c>
      <c r="G267" s="73">
        <v>87.68648086654855</v>
      </c>
      <c r="H267" s="73">
        <v>90.964682417594076</v>
      </c>
      <c r="I267" s="73">
        <v>92.652095126472318</v>
      </c>
      <c r="J267" s="12"/>
    </row>
    <row r="268" spans="1:10" ht="12.75" customHeight="1" x14ac:dyDescent="0.2">
      <c r="A268" s="80">
        <v>290140</v>
      </c>
      <c r="B268" s="85" t="s">
        <v>375</v>
      </c>
      <c r="C268" s="88" t="s">
        <v>633</v>
      </c>
      <c r="D268" s="85" t="s">
        <v>819</v>
      </c>
      <c r="E268" s="89" t="s">
        <v>634</v>
      </c>
      <c r="F268" s="73">
        <v>73.147748525392032</v>
      </c>
      <c r="G268" s="73">
        <v>100</v>
      </c>
      <c r="H268" s="73">
        <v>100</v>
      </c>
      <c r="I268" s="73">
        <v>100</v>
      </c>
      <c r="J268" s="12"/>
    </row>
    <row r="269" spans="1:10" ht="12.75" customHeight="1" x14ac:dyDescent="0.2">
      <c r="A269" s="80">
        <v>290250</v>
      </c>
      <c r="B269" s="85" t="s">
        <v>375</v>
      </c>
      <c r="C269" s="88" t="s">
        <v>633</v>
      </c>
      <c r="D269" s="85" t="s">
        <v>819</v>
      </c>
      <c r="E269" s="89" t="s">
        <v>635</v>
      </c>
      <c r="F269" s="73">
        <v>100</v>
      </c>
      <c r="G269" s="73">
        <v>99.742470849130839</v>
      </c>
      <c r="H269" s="73">
        <v>99.456327348165104</v>
      </c>
      <c r="I269" s="73">
        <v>100</v>
      </c>
      <c r="J269" s="12"/>
    </row>
    <row r="270" spans="1:10" ht="12.75" customHeight="1" x14ac:dyDescent="0.2">
      <c r="A270" s="80">
        <v>290320</v>
      </c>
      <c r="B270" s="85" t="s">
        <v>375</v>
      </c>
      <c r="C270" s="88" t="s">
        <v>633</v>
      </c>
      <c r="D270" s="85" t="s">
        <v>819</v>
      </c>
      <c r="E270" s="89" t="s">
        <v>633</v>
      </c>
      <c r="F270" s="73">
        <v>73.02502019793981</v>
      </c>
      <c r="G270" s="73">
        <v>83.447157139971722</v>
      </c>
      <c r="H270" s="73">
        <v>83.603059987881238</v>
      </c>
      <c r="I270" s="73">
        <v>91.643607497464529</v>
      </c>
      <c r="J270" s="12"/>
    </row>
    <row r="271" spans="1:10" ht="12.75" customHeight="1" x14ac:dyDescent="0.2">
      <c r="A271" s="80">
        <v>290440</v>
      </c>
      <c r="B271" s="85" t="s">
        <v>375</v>
      </c>
      <c r="C271" s="88" t="s">
        <v>633</v>
      </c>
      <c r="D271" s="81" t="s">
        <v>636</v>
      </c>
      <c r="E271" s="89" t="s">
        <v>637</v>
      </c>
      <c r="F271" s="73">
        <v>81.985948477751762</v>
      </c>
      <c r="G271" s="73">
        <v>84.814988290398134</v>
      </c>
      <c r="H271" s="73">
        <v>85.067915690866514</v>
      </c>
      <c r="I271" s="73">
        <v>99.330259112867807</v>
      </c>
      <c r="J271" s="12"/>
    </row>
    <row r="272" spans="1:10" ht="12.75" customHeight="1" x14ac:dyDescent="0.2">
      <c r="A272" s="80">
        <v>290740</v>
      </c>
      <c r="B272" s="85" t="s">
        <v>375</v>
      </c>
      <c r="C272" s="88" t="s">
        <v>633</v>
      </c>
      <c r="D272" s="85" t="s">
        <v>819</v>
      </c>
      <c r="E272" s="89" t="s">
        <v>638</v>
      </c>
      <c r="F272" s="73">
        <v>100</v>
      </c>
      <c r="G272" s="73">
        <v>100</v>
      </c>
      <c r="H272" s="73">
        <v>100</v>
      </c>
      <c r="I272" s="73">
        <v>100</v>
      </c>
      <c r="J272" s="12"/>
    </row>
    <row r="273" spans="1:10" ht="12.75" customHeight="1" x14ac:dyDescent="0.2">
      <c r="A273" s="80">
        <v>290940</v>
      </c>
      <c r="B273" s="85" t="s">
        <v>375</v>
      </c>
      <c r="C273" s="88" t="s">
        <v>633</v>
      </c>
      <c r="D273" s="85" t="s">
        <v>819</v>
      </c>
      <c r="E273" s="89" t="s">
        <v>639</v>
      </c>
      <c r="F273" s="73">
        <v>89.226519337016569</v>
      </c>
      <c r="G273" s="73">
        <v>91.91625472521082</v>
      </c>
      <c r="H273" s="73">
        <v>93.137539982553065</v>
      </c>
      <c r="I273" s="73">
        <v>98.859373803873538</v>
      </c>
      <c r="J273" s="12"/>
    </row>
    <row r="274" spans="1:10" ht="12.75" customHeight="1" x14ac:dyDescent="0.2">
      <c r="A274" s="80">
        <v>290970</v>
      </c>
      <c r="B274" s="85" t="s">
        <v>375</v>
      </c>
      <c r="C274" s="88" t="s">
        <v>633</v>
      </c>
      <c r="D274" s="85" t="s">
        <v>819</v>
      </c>
      <c r="E274" s="89" t="s">
        <v>640</v>
      </c>
      <c r="F274" s="73">
        <v>100</v>
      </c>
      <c r="G274" s="73">
        <v>99.363421786710532</v>
      </c>
      <c r="H274" s="73">
        <v>99.663829482869602</v>
      </c>
      <c r="I274" s="73">
        <v>98.342028156935612</v>
      </c>
      <c r="J274" s="12"/>
    </row>
    <row r="275" spans="1:10" ht="12.75" customHeight="1" x14ac:dyDescent="0.2">
      <c r="A275" s="80">
        <v>291110</v>
      </c>
      <c r="B275" s="85" t="s">
        <v>375</v>
      </c>
      <c r="C275" s="88" t="s">
        <v>633</v>
      </c>
      <c r="D275" s="85" t="s">
        <v>819</v>
      </c>
      <c r="E275" s="89" t="s">
        <v>641</v>
      </c>
      <c r="F275" s="73">
        <v>83.332695032744823</v>
      </c>
      <c r="G275" s="73">
        <v>85.373980314809856</v>
      </c>
      <c r="H275" s="73">
        <v>91.164643253801074</v>
      </c>
      <c r="I275" s="73">
        <v>92.698559789953279</v>
      </c>
      <c r="J275" s="12"/>
    </row>
    <row r="276" spans="1:10" ht="12.75" customHeight="1" x14ac:dyDescent="0.2">
      <c r="A276" s="80">
        <v>291955</v>
      </c>
      <c r="B276" s="85" t="s">
        <v>375</v>
      </c>
      <c r="C276" s="88" t="s">
        <v>633</v>
      </c>
      <c r="D276" s="85" t="s">
        <v>819</v>
      </c>
      <c r="E276" s="89" t="s">
        <v>642</v>
      </c>
      <c r="F276" s="73">
        <v>70.871146313301892</v>
      </c>
      <c r="G276" s="73">
        <v>87.19772096988271</v>
      </c>
      <c r="H276" s="73">
        <v>98.742864542305568</v>
      </c>
      <c r="I276" s="73">
        <v>88.023241805595447</v>
      </c>
      <c r="J276" s="12"/>
    </row>
    <row r="277" spans="1:10" ht="12.75" customHeight="1" x14ac:dyDescent="0.2">
      <c r="A277" s="80">
        <v>292045</v>
      </c>
      <c r="B277" s="85" t="s">
        <v>375</v>
      </c>
      <c r="C277" s="88" t="s">
        <v>633</v>
      </c>
      <c r="D277" s="85" t="s">
        <v>819</v>
      </c>
      <c r="E277" s="89" t="s">
        <v>643</v>
      </c>
      <c r="F277" s="73">
        <v>65.178700622196502</v>
      </c>
      <c r="G277" s="73">
        <v>68.817826653161632</v>
      </c>
      <c r="H277" s="73">
        <v>69.57748516857184</v>
      </c>
      <c r="I277" s="73">
        <v>69.128529348372723</v>
      </c>
      <c r="J277" s="12"/>
    </row>
    <row r="278" spans="1:10" ht="12.75" customHeight="1" x14ac:dyDescent="0.2">
      <c r="A278" s="80">
        <v>292620</v>
      </c>
      <c r="B278" s="85" t="s">
        <v>375</v>
      </c>
      <c r="C278" s="88" t="s">
        <v>633</v>
      </c>
      <c r="D278" s="85" t="s">
        <v>819</v>
      </c>
      <c r="E278" s="89" t="s">
        <v>644</v>
      </c>
      <c r="F278" s="73">
        <v>89.704433497536954</v>
      </c>
      <c r="G278" s="73">
        <v>93.34527541424093</v>
      </c>
      <c r="H278" s="73">
        <v>96.354679802955673</v>
      </c>
      <c r="I278" s="73">
        <v>97.892985860826172</v>
      </c>
      <c r="J278" s="12"/>
    </row>
    <row r="279" spans="1:10" ht="12.75" customHeight="1" x14ac:dyDescent="0.2">
      <c r="A279" s="80">
        <v>292840</v>
      </c>
      <c r="B279" s="85" t="s">
        <v>375</v>
      </c>
      <c r="C279" s="88" t="s">
        <v>633</v>
      </c>
      <c r="D279" s="85" t="s">
        <v>819</v>
      </c>
      <c r="E279" s="89" t="s">
        <v>645</v>
      </c>
      <c r="F279" s="73">
        <v>88.169713067486811</v>
      </c>
      <c r="G279" s="73">
        <v>89.47681123964631</v>
      </c>
      <c r="H279" s="73">
        <v>89.431377345961621</v>
      </c>
      <c r="I279" s="73">
        <v>92.694414019715225</v>
      </c>
      <c r="J279" s="12"/>
    </row>
    <row r="280" spans="1:10" ht="12.75" customHeight="1" x14ac:dyDescent="0.2">
      <c r="A280" s="80">
        <v>292890</v>
      </c>
      <c r="B280" s="85" t="s">
        <v>375</v>
      </c>
      <c r="C280" s="88" t="s">
        <v>633</v>
      </c>
      <c r="D280" s="85" t="s">
        <v>819</v>
      </c>
      <c r="E280" s="89" t="s">
        <v>646</v>
      </c>
      <c r="F280" s="73">
        <v>82.076285812909916</v>
      </c>
      <c r="G280" s="73">
        <v>87.170636290415374</v>
      </c>
      <c r="H280" s="73">
        <v>93.01288689448856</v>
      </c>
      <c r="I280" s="73">
        <v>100</v>
      </c>
      <c r="J280" s="12"/>
    </row>
    <row r="281" spans="1:10" ht="12.75" customHeight="1" x14ac:dyDescent="0.2">
      <c r="A281" s="80">
        <v>293090</v>
      </c>
      <c r="B281" s="85" t="s">
        <v>375</v>
      </c>
      <c r="C281" s="88" t="s">
        <v>633</v>
      </c>
      <c r="D281" s="81" t="s">
        <v>636</v>
      </c>
      <c r="E281" s="89" t="s">
        <v>647</v>
      </c>
      <c r="F281" s="73">
        <v>100</v>
      </c>
      <c r="G281" s="73">
        <v>100</v>
      </c>
      <c r="H281" s="73">
        <v>100</v>
      </c>
      <c r="I281" s="73">
        <v>100</v>
      </c>
      <c r="J281" s="12"/>
    </row>
    <row r="282" spans="1:10" ht="12.75" customHeight="1" x14ac:dyDescent="0.2">
      <c r="A282" s="80">
        <v>293345</v>
      </c>
      <c r="B282" s="85" t="s">
        <v>375</v>
      </c>
      <c r="C282" s="88" t="s">
        <v>633</v>
      </c>
      <c r="D282" s="85" t="s">
        <v>819</v>
      </c>
      <c r="E282" s="89" t="s">
        <v>648</v>
      </c>
      <c r="F282" s="73">
        <v>100</v>
      </c>
      <c r="G282" s="73">
        <v>100</v>
      </c>
      <c r="H282" s="73">
        <v>100</v>
      </c>
      <c r="I282" s="73">
        <v>100</v>
      </c>
      <c r="J282" s="12"/>
    </row>
    <row r="283" spans="1:10" x14ac:dyDescent="0.2">
      <c r="A283" s="74">
        <v>29072</v>
      </c>
      <c r="B283" s="74" t="s">
        <v>375</v>
      </c>
      <c r="C283" s="75" t="s">
        <v>649</v>
      </c>
      <c r="D283" s="74"/>
      <c r="E283" s="74"/>
      <c r="F283" s="73">
        <v>84.75628293473855</v>
      </c>
      <c r="G283" s="73">
        <v>91.412646939602766</v>
      </c>
      <c r="H283" s="73">
        <v>93.685143899473047</v>
      </c>
      <c r="I283" s="73">
        <v>97.228695429084539</v>
      </c>
      <c r="J283" s="12"/>
    </row>
    <row r="284" spans="1:10" ht="12.75" customHeight="1" x14ac:dyDescent="0.2">
      <c r="A284" s="80">
        <v>290270</v>
      </c>
      <c r="B284" s="85" t="s">
        <v>375</v>
      </c>
      <c r="C284" s="88" t="s">
        <v>649</v>
      </c>
      <c r="D284" s="81" t="s">
        <v>650</v>
      </c>
      <c r="E284" s="89" t="s">
        <v>651</v>
      </c>
      <c r="F284" s="73">
        <v>64.975564776394663</v>
      </c>
      <c r="G284" s="73">
        <v>78.956201014292304</v>
      </c>
      <c r="H284" s="73">
        <v>84.650991240202856</v>
      </c>
      <c r="I284" s="73">
        <v>89.851640178501526</v>
      </c>
      <c r="J284" s="12"/>
    </row>
    <row r="285" spans="1:10" ht="12.75" customHeight="1" x14ac:dyDescent="0.2">
      <c r="A285" s="80">
        <v>290450</v>
      </c>
      <c r="B285" s="85" t="s">
        <v>375</v>
      </c>
      <c r="C285" s="88" t="s">
        <v>649</v>
      </c>
      <c r="D285" s="81" t="s">
        <v>650</v>
      </c>
      <c r="E285" s="89" t="s">
        <v>652</v>
      </c>
      <c r="F285" s="73">
        <v>100</v>
      </c>
      <c r="G285" s="73">
        <v>100</v>
      </c>
      <c r="H285" s="73">
        <v>100</v>
      </c>
      <c r="I285" s="73">
        <v>100</v>
      </c>
      <c r="J285" s="12"/>
    </row>
    <row r="286" spans="1:10" ht="12.75" customHeight="1" x14ac:dyDescent="0.2">
      <c r="A286" s="80">
        <v>290475</v>
      </c>
      <c r="B286" s="85" t="s">
        <v>375</v>
      </c>
      <c r="C286" s="88" t="s">
        <v>649</v>
      </c>
      <c r="D286" s="85" t="s">
        <v>819</v>
      </c>
      <c r="E286" s="89" t="s">
        <v>653</v>
      </c>
      <c r="F286" s="73">
        <v>86.329184991110694</v>
      </c>
      <c r="G286" s="73">
        <v>89.856835407504448</v>
      </c>
      <c r="H286" s="73">
        <v>91.882661177131098</v>
      </c>
      <c r="I286" s="73">
        <v>100</v>
      </c>
      <c r="J286" s="12"/>
    </row>
    <row r="287" spans="1:10" ht="12.75" customHeight="1" x14ac:dyDescent="0.2">
      <c r="A287" s="80">
        <v>291320</v>
      </c>
      <c r="B287" s="85" t="s">
        <v>375</v>
      </c>
      <c r="C287" s="88" t="s">
        <v>649</v>
      </c>
      <c r="D287" s="81" t="s">
        <v>650</v>
      </c>
      <c r="E287" s="89" t="s">
        <v>649</v>
      </c>
      <c r="F287" s="73">
        <v>97.156153050672174</v>
      </c>
      <c r="G287" s="73">
        <v>100</v>
      </c>
      <c r="H287" s="73">
        <v>100</v>
      </c>
      <c r="I287" s="73">
        <v>100</v>
      </c>
      <c r="J287" s="12"/>
    </row>
    <row r="288" spans="1:10" ht="12.75" customHeight="1" x14ac:dyDescent="0.2">
      <c r="A288" s="80">
        <v>291410</v>
      </c>
      <c r="B288" s="85" t="s">
        <v>375</v>
      </c>
      <c r="C288" s="88" t="s">
        <v>649</v>
      </c>
      <c r="D288" s="81" t="s">
        <v>460</v>
      </c>
      <c r="E288" s="89" t="s">
        <v>654</v>
      </c>
      <c r="F288" s="73">
        <v>100</v>
      </c>
      <c r="G288" s="73">
        <v>100</v>
      </c>
      <c r="H288" s="73">
        <v>100</v>
      </c>
      <c r="I288" s="73">
        <v>100</v>
      </c>
      <c r="J288" s="12"/>
    </row>
    <row r="289" spans="1:10" ht="12.75" customHeight="1" x14ac:dyDescent="0.2">
      <c r="A289" s="80">
        <v>292160</v>
      </c>
      <c r="B289" s="85" t="s">
        <v>375</v>
      </c>
      <c r="C289" s="88" t="s">
        <v>649</v>
      </c>
      <c r="D289" s="81" t="s">
        <v>650</v>
      </c>
      <c r="E289" s="89" t="s">
        <v>655</v>
      </c>
      <c r="F289" s="73">
        <v>96.578574799433696</v>
      </c>
      <c r="G289" s="73">
        <v>98.64322793770647</v>
      </c>
      <c r="H289" s="73">
        <v>99.952807928268044</v>
      </c>
      <c r="I289" s="73">
        <v>100</v>
      </c>
      <c r="J289" s="12"/>
    </row>
    <row r="290" spans="1:10" ht="12.75" customHeight="1" x14ac:dyDescent="0.2">
      <c r="A290" s="80">
        <v>292225</v>
      </c>
      <c r="B290" s="85" t="s">
        <v>375</v>
      </c>
      <c r="C290" s="88" t="s">
        <v>649</v>
      </c>
      <c r="D290" s="81" t="s">
        <v>650</v>
      </c>
      <c r="E290" s="89" t="s">
        <v>656</v>
      </c>
      <c r="F290" s="73">
        <v>96.916107674884572</v>
      </c>
      <c r="G290" s="73">
        <v>97.011934837529395</v>
      </c>
      <c r="H290" s="73">
        <v>96.828992072480176</v>
      </c>
      <c r="I290" s="73">
        <v>100</v>
      </c>
      <c r="J290" s="12"/>
    </row>
    <row r="291" spans="1:10" ht="12.75" customHeight="1" x14ac:dyDescent="0.2">
      <c r="A291" s="80">
        <v>292320</v>
      </c>
      <c r="B291" s="85" t="s">
        <v>375</v>
      </c>
      <c r="C291" s="88" t="s">
        <v>649</v>
      </c>
      <c r="D291" s="81" t="s">
        <v>650</v>
      </c>
      <c r="E291" s="89" t="s">
        <v>657</v>
      </c>
      <c r="F291" s="73">
        <v>99.398999862366381</v>
      </c>
      <c r="G291" s="73">
        <v>100</v>
      </c>
      <c r="H291" s="73">
        <v>100</v>
      </c>
      <c r="I291" s="73">
        <v>100</v>
      </c>
      <c r="J291" s="12"/>
    </row>
    <row r="292" spans="1:10" ht="12.75" customHeight="1" x14ac:dyDescent="0.2">
      <c r="A292" s="80">
        <v>292370</v>
      </c>
      <c r="B292" s="85" t="s">
        <v>375</v>
      </c>
      <c r="C292" s="88" t="s">
        <v>649</v>
      </c>
      <c r="D292" s="81" t="s">
        <v>650</v>
      </c>
      <c r="E292" s="89" t="s">
        <v>658</v>
      </c>
      <c r="F292" s="73">
        <v>79.469542046229151</v>
      </c>
      <c r="G292" s="73">
        <v>90.98035570428209</v>
      </c>
      <c r="H292" s="73">
        <v>93.688417921546758</v>
      </c>
      <c r="I292" s="73">
        <v>100</v>
      </c>
      <c r="J292" s="12"/>
    </row>
    <row r="293" spans="1:10" x14ac:dyDescent="0.2">
      <c r="A293" s="74">
        <v>29073</v>
      </c>
      <c r="B293" s="74" t="s">
        <v>375</v>
      </c>
      <c r="C293" s="75" t="s">
        <v>659</v>
      </c>
      <c r="D293" s="74"/>
      <c r="E293" s="74"/>
      <c r="F293" s="73">
        <v>92.899762943806905</v>
      </c>
      <c r="G293" s="73">
        <v>93.806570227897197</v>
      </c>
      <c r="H293" s="73">
        <v>96.83509778567965</v>
      </c>
      <c r="I293" s="73">
        <v>97.340905147041312</v>
      </c>
      <c r="J293" s="12"/>
    </row>
    <row r="294" spans="1:10" ht="12.75" customHeight="1" x14ac:dyDescent="0.2">
      <c r="A294" s="80">
        <v>290390</v>
      </c>
      <c r="B294" s="85" t="s">
        <v>375</v>
      </c>
      <c r="C294" s="90" t="s">
        <v>659</v>
      </c>
      <c r="D294" s="81" t="s">
        <v>650</v>
      </c>
      <c r="E294" s="91" t="s">
        <v>660</v>
      </c>
      <c r="F294" s="73">
        <v>100</v>
      </c>
      <c r="G294" s="73">
        <v>100</v>
      </c>
      <c r="H294" s="73">
        <v>100</v>
      </c>
      <c r="I294" s="73">
        <v>100</v>
      </c>
      <c r="J294" s="12"/>
    </row>
    <row r="295" spans="1:10" ht="12.75" customHeight="1" x14ac:dyDescent="0.2">
      <c r="A295" s="80">
        <v>290610</v>
      </c>
      <c r="B295" s="85" t="s">
        <v>375</v>
      </c>
      <c r="C295" s="90" t="s">
        <v>659</v>
      </c>
      <c r="D295" s="81" t="s">
        <v>636</v>
      </c>
      <c r="E295" s="91" t="s">
        <v>661</v>
      </c>
      <c r="F295" s="73">
        <v>100</v>
      </c>
      <c r="G295" s="73">
        <v>100</v>
      </c>
      <c r="H295" s="73">
        <v>100</v>
      </c>
      <c r="I295" s="73">
        <v>100</v>
      </c>
      <c r="J295" s="12"/>
    </row>
    <row r="296" spans="1:10" ht="12.75" customHeight="1" x14ac:dyDescent="0.2">
      <c r="A296" s="80">
        <v>290810</v>
      </c>
      <c r="B296" s="85" t="s">
        <v>375</v>
      </c>
      <c r="C296" s="90" t="s">
        <v>659</v>
      </c>
      <c r="D296" s="81" t="s">
        <v>636</v>
      </c>
      <c r="E296" s="91" t="s">
        <v>662</v>
      </c>
      <c r="F296" s="73">
        <v>82.282983806742777</v>
      </c>
      <c r="G296" s="73">
        <v>85.749933634191663</v>
      </c>
      <c r="H296" s="73">
        <v>89.731882134324394</v>
      </c>
      <c r="I296" s="73">
        <v>88.825648791185841</v>
      </c>
      <c r="J296" s="12"/>
    </row>
    <row r="297" spans="1:10" ht="12.75" customHeight="1" x14ac:dyDescent="0.2">
      <c r="A297" s="80">
        <v>290910</v>
      </c>
      <c r="B297" s="85" t="s">
        <v>375</v>
      </c>
      <c r="C297" s="90" t="s">
        <v>659</v>
      </c>
      <c r="D297" s="81" t="s">
        <v>636</v>
      </c>
      <c r="E297" s="91" t="s">
        <v>663</v>
      </c>
      <c r="F297" s="73">
        <v>100</v>
      </c>
      <c r="G297" s="73">
        <v>100</v>
      </c>
      <c r="H297" s="73">
        <v>100</v>
      </c>
      <c r="I297" s="73">
        <v>100</v>
      </c>
      <c r="J297" s="12"/>
    </row>
    <row r="298" spans="1:10" ht="12.75" customHeight="1" x14ac:dyDescent="0.2">
      <c r="A298" s="80">
        <v>290930</v>
      </c>
      <c r="B298" s="85" t="s">
        <v>375</v>
      </c>
      <c r="C298" s="90" t="s">
        <v>659</v>
      </c>
      <c r="D298" s="81" t="s">
        <v>636</v>
      </c>
      <c r="E298" s="91" t="s">
        <v>664</v>
      </c>
      <c r="F298" s="73">
        <v>86.000062028967534</v>
      </c>
      <c r="G298" s="73">
        <v>75.802499767391367</v>
      </c>
      <c r="H298" s="73">
        <v>91.526843035697667</v>
      </c>
      <c r="I298" s="73">
        <v>93.043103182672453</v>
      </c>
      <c r="J298" s="12"/>
    </row>
    <row r="299" spans="1:10" ht="12.75" customHeight="1" x14ac:dyDescent="0.2">
      <c r="A299" s="80">
        <v>291735</v>
      </c>
      <c r="B299" s="85" t="s">
        <v>375</v>
      </c>
      <c r="C299" s="90" t="s">
        <v>659</v>
      </c>
      <c r="D299" s="81" t="s">
        <v>636</v>
      </c>
      <c r="E299" s="91" t="s">
        <v>666</v>
      </c>
      <c r="F299" s="73">
        <v>100</v>
      </c>
      <c r="G299" s="73">
        <v>100</v>
      </c>
      <c r="H299" s="73">
        <v>100</v>
      </c>
      <c r="I299" s="73">
        <v>100</v>
      </c>
      <c r="J299" s="12"/>
    </row>
    <row r="300" spans="1:10" ht="12.75" customHeight="1" x14ac:dyDescent="0.2">
      <c r="A300" s="80">
        <v>292810</v>
      </c>
      <c r="B300" s="85" t="s">
        <v>375</v>
      </c>
      <c r="C300" s="90" t="s">
        <v>659</v>
      </c>
      <c r="D300" s="81" t="s">
        <v>636</v>
      </c>
      <c r="E300" s="91" t="s">
        <v>659</v>
      </c>
      <c r="F300" s="73">
        <v>87.966857229203924</v>
      </c>
      <c r="G300" s="73">
        <v>94.220162691716823</v>
      </c>
      <c r="H300" s="73">
        <v>96.899790968846801</v>
      </c>
      <c r="I300" s="73">
        <v>99.772044347735985</v>
      </c>
      <c r="J300" s="12"/>
    </row>
    <row r="301" spans="1:10" ht="12.75" customHeight="1" x14ac:dyDescent="0.2">
      <c r="A301" s="80">
        <v>292820</v>
      </c>
      <c r="B301" s="85" t="s">
        <v>375</v>
      </c>
      <c r="C301" s="90" t="s">
        <v>659</v>
      </c>
      <c r="D301" s="81" t="s">
        <v>636</v>
      </c>
      <c r="E301" s="91" t="s">
        <v>667</v>
      </c>
      <c r="F301" s="73">
        <v>85.469543147208128</v>
      </c>
      <c r="G301" s="73">
        <v>90.071663183039718</v>
      </c>
      <c r="H301" s="73">
        <v>90.418781725888323</v>
      </c>
      <c r="I301" s="73">
        <v>96.429004241567355</v>
      </c>
      <c r="J301" s="12"/>
    </row>
    <row r="302" spans="1:10" ht="12.75" customHeight="1" x14ac:dyDescent="0.2">
      <c r="A302" s="80">
        <v>292905</v>
      </c>
      <c r="B302" s="85" t="s">
        <v>375</v>
      </c>
      <c r="C302" s="90" t="s">
        <v>659</v>
      </c>
      <c r="D302" s="81" t="s">
        <v>636</v>
      </c>
      <c r="E302" s="91" t="s">
        <v>668</v>
      </c>
      <c r="F302" s="73">
        <v>96.40995946728431</v>
      </c>
      <c r="G302" s="73">
        <v>98.462330309464065</v>
      </c>
      <c r="H302" s="73">
        <v>99.311587209676375</v>
      </c>
      <c r="I302" s="73">
        <v>100</v>
      </c>
      <c r="J302" s="12"/>
    </row>
    <row r="303" spans="1:10" ht="12.75" customHeight="1" x14ac:dyDescent="0.2">
      <c r="A303" s="80">
        <v>293015</v>
      </c>
      <c r="B303" s="85" t="s">
        <v>375</v>
      </c>
      <c r="C303" s="90" t="s">
        <v>659</v>
      </c>
      <c r="D303" s="81" t="s">
        <v>650</v>
      </c>
      <c r="E303" s="91" t="s">
        <v>669</v>
      </c>
      <c r="F303" s="73">
        <v>99.091256935144443</v>
      </c>
      <c r="G303" s="73">
        <v>97.637268031375541</v>
      </c>
      <c r="H303" s="73">
        <v>100</v>
      </c>
      <c r="I303" s="73">
        <v>96.417509204605224</v>
      </c>
      <c r="J303" s="12"/>
    </row>
    <row r="304" spans="1:10" ht="12.75" customHeight="1" x14ac:dyDescent="0.2">
      <c r="A304" s="80">
        <v>293030</v>
      </c>
      <c r="B304" s="85" t="s">
        <v>375</v>
      </c>
      <c r="C304" s="90" t="s">
        <v>659</v>
      </c>
      <c r="D304" s="81" t="s">
        <v>636</v>
      </c>
      <c r="E304" s="91" t="s">
        <v>670</v>
      </c>
      <c r="F304" s="73">
        <v>88.059787961300046</v>
      </c>
      <c r="G304" s="73">
        <v>93.71994670065466</v>
      </c>
      <c r="H304" s="73">
        <v>100</v>
      </c>
      <c r="I304" s="73">
        <v>100</v>
      </c>
      <c r="J304" s="12"/>
    </row>
    <row r="305" spans="1:10" ht="12.75" customHeight="1" x14ac:dyDescent="0.2">
      <c r="A305" s="80">
        <v>293075</v>
      </c>
      <c r="B305" s="85" t="s">
        <v>375</v>
      </c>
      <c r="C305" s="90" t="s">
        <v>659</v>
      </c>
      <c r="D305" s="81" t="s">
        <v>650</v>
      </c>
      <c r="E305" s="91" t="s">
        <v>671</v>
      </c>
      <c r="F305" s="73">
        <v>87.332112332112331</v>
      </c>
      <c r="G305" s="73">
        <v>93.223443223443226</v>
      </c>
      <c r="H305" s="73">
        <v>93.681318681318686</v>
      </c>
      <c r="I305" s="73">
        <v>90.908412887828163</v>
      </c>
      <c r="J305" s="12"/>
    </row>
    <row r="306" spans="1:10" x14ac:dyDescent="0.2">
      <c r="A306" s="72">
        <v>2908</v>
      </c>
      <c r="B306" s="72" t="s">
        <v>376</v>
      </c>
      <c r="C306" s="72"/>
      <c r="D306" s="72"/>
      <c r="E306" s="72"/>
      <c r="F306" s="73">
        <v>80.67642522056849</v>
      </c>
      <c r="G306" s="73">
        <v>84.609574424519835</v>
      </c>
      <c r="H306" s="73">
        <v>89.345881887219988</v>
      </c>
      <c r="I306" s="73">
        <v>91.129846429191957</v>
      </c>
      <c r="J306" s="12"/>
    </row>
    <row r="307" spans="1:10" x14ac:dyDescent="0.2">
      <c r="A307" s="74">
        <v>29081</v>
      </c>
      <c r="B307" s="74" t="s">
        <v>376</v>
      </c>
      <c r="C307" s="75" t="s">
        <v>672</v>
      </c>
      <c r="D307" s="74"/>
      <c r="E307" s="74"/>
      <c r="F307" s="73">
        <v>90.628871311609842</v>
      </c>
      <c r="G307" s="73">
        <v>93.475885907479594</v>
      </c>
      <c r="H307" s="73">
        <v>94.908980812171222</v>
      </c>
      <c r="I307" s="73">
        <v>98.365049107063328</v>
      </c>
      <c r="J307" s="12"/>
    </row>
    <row r="308" spans="1:10" ht="12.75" customHeight="1" x14ac:dyDescent="0.2">
      <c r="A308" s="80">
        <v>290200</v>
      </c>
      <c r="B308" s="80" t="s">
        <v>376</v>
      </c>
      <c r="C308" s="83" t="s">
        <v>672</v>
      </c>
      <c r="D308" s="81" t="s">
        <v>673</v>
      </c>
      <c r="E308" s="80" t="s">
        <v>674</v>
      </c>
      <c r="F308" s="73">
        <v>99.143518518518519</v>
      </c>
      <c r="G308" s="73">
        <v>100</v>
      </c>
      <c r="H308" s="73">
        <v>100</v>
      </c>
      <c r="I308" s="73">
        <v>100</v>
      </c>
      <c r="J308" s="12"/>
    </row>
    <row r="309" spans="1:10" ht="12.75" customHeight="1" x14ac:dyDescent="0.2">
      <c r="A309" s="80">
        <v>290280</v>
      </c>
      <c r="B309" s="80" t="s">
        <v>376</v>
      </c>
      <c r="C309" s="83" t="s">
        <v>672</v>
      </c>
      <c r="D309" s="81" t="s">
        <v>413</v>
      </c>
      <c r="E309" s="80" t="s">
        <v>675</v>
      </c>
      <c r="F309" s="73">
        <v>99.341518962273483</v>
      </c>
      <c r="G309" s="73">
        <v>97.603723140905046</v>
      </c>
      <c r="H309" s="73">
        <v>100</v>
      </c>
      <c r="I309" s="73">
        <v>100</v>
      </c>
      <c r="J309" s="12"/>
    </row>
    <row r="310" spans="1:10" ht="12.75" customHeight="1" x14ac:dyDescent="0.2">
      <c r="A310" s="80">
        <v>290410</v>
      </c>
      <c r="B310" s="80" t="s">
        <v>376</v>
      </c>
      <c r="C310" s="83" t="s">
        <v>672</v>
      </c>
      <c r="D310" s="81" t="s">
        <v>676</v>
      </c>
      <c r="E310" s="81" t="s">
        <v>677</v>
      </c>
      <c r="F310" s="73">
        <v>66.610816345527326</v>
      </c>
      <c r="G310" s="73">
        <v>74.946476775574794</v>
      </c>
      <c r="H310" s="73">
        <v>77.501628967699901</v>
      </c>
      <c r="I310" s="73">
        <v>86.347169030121108</v>
      </c>
      <c r="J310" s="12"/>
    </row>
    <row r="311" spans="1:10" ht="12.75" customHeight="1" x14ac:dyDescent="0.2">
      <c r="A311" s="80">
        <v>290460</v>
      </c>
      <c r="B311" s="80" t="s">
        <v>376</v>
      </c>
      <c r="C311" s="83" t="s">
        <v>672</v>
      </c>
      <c r="D311" s="81" t="s">
        <v>679</v>
      </c>
      <c r="E311" s="81" t="s">
        <v>672</v>
      </c>
      <c r="F311" s="73">
        <v>93.195292583150533</v>
      </c>
      <c r="G311" s="73">
        <v>97.241655303254888</v>
      </c>
      <c r="H311" s="73">
        <v>100</v>
      </c>
      <c r="I311" s="73">
        <v>100</v>
      </c>
      <c r="J311" s="12"/>
    </row>
    <row r="312" spans="1:10" ht="12.75" customHeight="1" x14ac:dyDescent="0.2">
      <c r="A312" s="80">
        <v>290755</v>
      </c>
      <c r="B312" s="80" t="s">
        <v>376</v>
      </c>
      <c r="C312" s="83" t="s">
        <v>672</v>
      </c>
      <c r="D312" s="81" t="s">
        <v>676</v>
      </c>
      <c r="E312" s="81" t="s">
        <v>680</v>
      </c>
      <c r="F312" s="73">
        <v>79.888208104912394</v>
      </c>
      <c r="G312" s="73">
        <v>79.554982263785874</v>
      </c>
      <c r="H312" s="73">
        <v>79.888208104912394</v>
      </c>
      <c r="I312" s="73">
        <v>84.311729442370776</v>
      </c>
      <c r="J312" s="12"/>
    </row>
    <row r="313" spans="1:10" ht="12.75" customHeight="1" x14ac:dyDescent="0.2">
      <c r="A313" s="80">
        <v>290880</v>
      </c>
      <c r="B313" s="80" t="s">
        <v>376</v>
      </c>
      <c r="C313" s="83" t="s">
        <v>672</v>
      </c>
      <c r="D313" s="81" t="s">
        <v>679</v>
      </c>
      <c r="E313" s="81" t="s">
        <v>681</v>
      </c>
      <c r="F313" s="73">
        <v>100</v>
      </c>
      <c r="G313" s="73">
        <v>100</v>
      </c>
      <c r="H313" s="73">
        <v>100</v>
      </c>
      <c r="I313" s="73">
        <v>100</v>
      </c>
      <c r="J313" s="12"/>
    </row>
    <row r="314" spans="1:10" ht="12.75" customHeight="1" x14ac:dyDescent="0.2">
      <c r="A314" s="80">
        <v>291010</v>
      </c>
      <c r="B314" s="80" t="s">
        <v>376</v>
      </c>
      <c r="C314" s="83" t="s">
        <v>672</v>
      </c>
      <c r="D314" s="81" t="s">
        <v>679</v>
      </c>
      <c r="E314" s="81" t="s">
        <v>682</v>
      </c>
      <c r="F314" s="73">
        <v>100</v>
      </c>
      <c r="G314" s="73">
        <v>100</v>
      </c>
      <c r="H314" s="73">
        <v>100</v>
      </c>
      <c r="I314" s="73">
        <v>100</v>
      </c>
      <c r="J314" s="12"/>
    </row>
    <row r="315" spans="1:10" ht="12.75" customHeight="1" x14ac:dyDescent="0.2">
      <c r="A315" s="80">
        <v>290050</v>
      </c>
      <c r="B315" s="80" t="s">
        <v>376</v>
      </c>
      <c r="C315" s="83" t="s">
        <v>672</v>
      </c>
      <c r="D315" s="81" t="s">
        <v>676</v>
      </c>
      <c r="E315" s="81" t="s">
        <v>683</v>
      </c>
      <c r="F315" s="73">
        <v>100</v>
      </c>
      <c r="G315" s="73">
        <v>100</v>
      </c>
      <c r="H315" s="73">
        <v>100</v>
      </c>
      <c r="I315" s="73">
        <v>100</v>
      </c>
      <c r="J315" s="12"/>
    </row>
    <row r="316" spans="1:10" ht="12.75" customHeight="1" x14ac:dyDescent="0.2">
      <c r="A316" s="80">
        <v>291165</v>
      </c>
      <c r="B316" s="80" t="s">
        <v>376</v>
      </c>
      <c r="C316" s="83" t="s">
        <v>672</v>
      </c>
      <c r="D316" s="81" t="s">
        <v>673</v>
      </c>
      <c r="E316" s="80" t="s">
        <v>684</v>
      </c>
      <c r="F316" s="73">
        <v>100</v>
      </c>
      <c r="G316" s="73">
        <v>100</v>
      </c>
      <c r="H316" s="73">
        <v>100</v>
      </c>
      <c r="I316" s="73">
        <v>100</v>
      </c>
      <c r="J316" s="12"/>
    </row>
    <row r="317" spans="1:10" ht="12.75" customHeight="1" x14ac:dyDescent="0.2">
      <c r="A317" s="80">
        <v>291220</v>
      </c>
      <c r="B317" s="80" t="s">
        <v>376</v>
      </c>
      <c r="C317" s="83" t="s">
        <v>672</v>
      </c>
      <c r="D317" s="81" t="s">
        <v>413</v>
      </c>
      <c r="E317" s="80" t="s">
        <v>685</v>
      </c>
      <c r="F317" s="73">
        <v>100</v>
      </c>
      <c r="G317" s="73">
        <v>100</v>
      </c>
      <c r="H317" s="73">
        <v>100</v>
      </c>
      <c r="I317" s="73">
        <v>100</v>
      </c>
      <c r="J317" s="12"/>
    </row>
    <row r="318" spans="1:10" ht="12.75" customHeight="1" x14ac:dyDescent="0.2">
      <c r="A318" s="80">
        <v>291250</v>
      </c>
      <c r="B318" s="80" t="s">
        <v>376</v>
      </c>
      <c r="C318" s="83" t="s">
        <v>672</v>
      </c>
      <c r="D318" s="81" t="s">
        <v>676</v>
      </c>
      <c r="E318" s="80" t="s">
        <v>686</v>
      </c>
      <c r="F318" s="73">
        <v>95.129761825338576</v>
      </c>
      <c r="G318" s="73">
        <v>97.691640536393351</v>
      </c>
      <c r="H318" s="73">
        <v>98.792447795049696</v>
      </c>
      <c r="I318" s="73">
        <v>100</v>
      </c>
      <c r="J318" s="12"/>
    </row>
    <row r="319" spans="1:10" ht="12.75" customHeight="1" x14ac:dyDescent="0.2">
      <c r="A319" s="80">
        <v>291720</v>
      </c>
      <c r="B319" s="80" t="s">
        <v>376</v>
      </c>
      <c r="C319" s="83" t="s">
        <v>672</v>
      </c>
      <c r="D319" s="81" t="s">
        <v>679</v>
      </c>
      <c r="E319" s="80" t="s">
        <v>687</v>
      </c>
      <c r="F319" s="73">
        <v>100</v>
      </c>
      <c r="G319" s="73">
        <v>100</v>
      </c>
      <c r="H319" s="73">
        <v>100</v>
      </c>
      <c r="I319" s="73">
        <v>100</v>
      </c>
      <c r="J319" s="12"/>
    </row>
    <row r="320" spans="1:10" ht="12.75" customHeight="1" x14ac:dyDescent="0.2">
      <c r="A320" s="80">
        <v>291860</v>
      </c>
      <c r="B320" s="80" t="s">
        <v>376</v>
      </c>
      <c r="C320" s="83" t="s">
        <v>672</v>
      </c>
      <c r="D320" s="81" t="s">
        <v>413</v>
      </c>
      <c r="E320" s="80" t="s">
        <v>688</v>
      </c>
      <c r="F320" s="73">
        <v>100</v>
      </c>
      <c r="G320" s="73">
        <v>100</v>
      </c>
      <c r="H320" s="73">
        <v>100</v>
      </c>
      <c r="I320" s="73">
        <v>100</v>
      </c>
      <c r="J320" s="12"/>
    </row>
    <row r="321" spans="1:10" ht="12.75" customHeight="1" x14ac:dyDescent="0.2">
      <c r="A321" s="80">
        <v>291950</v>
      </c>
      <c r="B321" s="80" t="s">
        <v>376</v>
      </c>
      <c r="C321" s="83" t="s">
        <v>672</v>
      </c>
      <c r="D321" s="81" t="s">
        <v>679</v>
      </c>
      <c r="E321" s="80" t="s">
        <v>689</v>
      </c>
      <c r="F321" s="73">
        <v>100</v>
      </c>
      <c r="G321" s="73">
        <v>100</v>
      </c>
      <c r="H321" s="73">
        <v>100</v>
      </c>
      <c r="I321" s="73">
        <v>100</v>
      </c>
      <c r="J321" s="12"/>
    </row>
    <row r="322" spans="1:10" ht="12.75" customHeight="1" x14ac:dyDescent="0.2">
      <c r="A322" s="80">
        <v>291980</v>
      </c>
      <c r="B322" s="80" t="s">
        <v>376</v>
      </c>
      <c r="C322" s="83" t="s">
        <v>672</v>
      </c>
      <c r="D322" s="81" t="s">
        <v>676</v>
      </c>
      <c r="E322" s="80" t="s">
        <v>690</v>
      </c>
      <c r="F322" s="73">
        <v>68.962579980586753</v>
      </c>
      <c r="G322" s="73">
        <v>78.26905172243022</v>
      </c>
      <c r="H322" s="73">
        <v>79.425922624353717</v>
      </c>
      <c r="I322" s="73">
        <v>95.943524690030813</v>
      </c>
      <c r="J322" s="12"/>
    </row>
    <row r="323" spans="1:10" ht="12.75" customHeight="1" x14ac:dyDescent="0.2">
      <c r="A323" s="80">
        <v>292030</v>
      </c>
      <c r="B323" s="80" t="s">
        <v>376</v>
      </c>
      <c r="C323" s="83" t="s">
        <v>672</v>
      </c>
      <c r="D323" s="81" t="s">
        <v>679</v>
      </c>
      <c r="E323" s="80" t="s">
        <v>691</v>
      </c>
      <c r="F323" s="73">
        <v>84.950756665865967</v>
      </c>
      <c r="G323" s="73">
        <v>100</v>
      </c>
      <c r="H323" s="73">
        <v>100</v>
      </c>
      <c r="I323" s="73">
        <v>100</v>
      </c>
      <c r="J323" s="12"/>
    </row>
    <row r="324" spans="1:10" ht="12.75" customHeight="1" x14ac:dyDescent="0.2">
      <c r="A324" s="80">
        <v>292360</v>
      </c>
      <c r="B324" s="80" t="s">
        <v>376</v>
      </c>
      <c r="C324" s="83" t="s">
        <v>672</v>
      </c>
      <c r="D324" s="81" t="s">
        <v>676</v>
      </c>
      <c r="E324" s="80" t="s">
        <v>692</v>
      </c>
      <c r="F324" s="73">
        <v>82.36212517794003</v>
      </c>
      <c r="G324" s="73">
        <v>84.547917527666812</v>
      </c>
      <c r="H324" s="73">
        <v>93.754879000780647</v>
      </c>
      <c r="I324" s="73">
        <v>99.258021718834456</v>
      </c>
      <c r="J324" s="12"/>
    </row>
    <row r="325" spans="1:10" ht="12.75" customHeight="1" x14ac:dyDescent="0.2">
      <c r="A325" s="80">
        <v>292670</v>
      </c>
      <c r="B325" s="80" t="s">
        <v>376</v>
      </c>
      <c r="C325" s="83" t="s">
        <v>672</v>
      </c>
      <c r="D325" s="81" t="s">
        <v>413</v>
      </c>
      <c r="E325" s="80" t="s">
        <v>693</v>
      </c>
      <c r="F325" s="73">
        <v>100</v>
      </c>
      <c r="G325" s="73">
        <v>100</v>
      </c>
      <c r="H325" s="73">
        <v>100</v>
      </c>
      <c r="I325" s="73">
        <v>100</v>
      </c>
      <c r="J325" s="12"/>
    </row>
    <row r="326" spans="1:10" ht="12.75" customHeight="1" x14ac:dyDescent="0.2">
      <c r="A326" s="80">
        <v>292690</v>
      </c>
      <c r="B326" s="80" t="s">
        <v>376</v>
      </c>
      <c r="C326" s="83" t="s">
        <v>672</v>
      </c>
      <c r="D326" s="81" t="s">
        <v>676</v>
      </c>
      <c r="E326" s="80" t="s">
        <v>694</v>
      </c>
      <c r="F326" s="73">
        <v>84.835503769705284</v>
      </c>
      <c r="G326" s="73">
        <v>86.746058944482513</v>
      </c>
      <c r="H326" s="73">
        <v>86.754626456477041</v>
      </c>
      <c r="I326" s="73">
        <v>94.760407735543481</v>
      </c>
      <c r="J326" s="12"/>
    </row>
    <row r="327" spans="1:10" ht="12.75" customHeight="1" x14ac:dyDescent="0.2">
      <c r="A327" s="80">
        <v>293100</v>
      </c>
      <c r="B327" s="80" t="s">
        <v>376</v>
      </c>
      <c r="C327" s="83" t="s">
        <v>672</v>
      </c>
      <c r="D327" s="81" t="s">
        <v>679</v>
      </c>
      <c r="E327" s="80" t="s">
        <v>695</v>
      </c>
      <c r="F327" s="73">
        <v>100</v>
      </c>
      <c r="G327" s="73">
        <v>100</v>
      </c>
      <c r="H327" s="73">
        <v>100</v>
      </c>
      <c r="I327" s="73">
        <v>100</v>
      </c>
      <c r="J327" s="12"/>
    </row>
    <row r="328" spans="1:10" x14ac:dyDescent="0.2">
      <c r="A328" s="74">
        <v>29082</v>
      </c>
      <c r="B328" s="74" t="s">
        <v>376</v>
      </c>
      <c r="C328" s="75" t="s">
        <v>696</v>
      </c>
      <c r="D328" s="74"/>
      <c r="E328" s="74"/>
      <c r="F328" s="73">
        <v>81.510271719880592</v>
      </c>
      <c r="G328" s="73">
        <v>87.323955539813454</v>
      </c>
      <c r="H328" s="73">
        <v>90.573504359999319</v>
      </c>
      <c r="I328" s="73">
        <v>93.84428010270139</v>
      </c>
      <c r="J328" s="12"/>
    </row>
    <row r="329" spans="1:10" ht="12.75" customHeight="1" x14ac:dyDescent="0.2">
      <c r="A329" s="80">
        <v>290420</v>
      </c>
      <c r="B329" s="80" t="s">
        <v>376</v>
      </c>
      <c r="C329" s="83" t="s">
        <v>696</v>
      </c>
      <c r="D329" s="81" t="s">
        <v>676</v>
      </c>
      <c r="E329" s="81" t="s">
        <v>678</v>
      </c>
      <c r="F329" s="73">
        <v>83.72139303482588</v>
      </c>
      <c r="G329" s="73">
        <v>100</v>
      </c>
      <c r="H329" s="73">
        <v>100</v>
      </c>
      <c r="I329" s="73">
        <v>98.203918722786639</v>
      </c>
      <c r="J329" s="12"/>
    </row>
    <row r="330" spans="1:10" ht="12.75" customHeight="1" x14ac:dyDescent="0.2">
      <c r="A330" s="80">
        <v>290500</v>
      </c>
      <c r="B330" s="80" t="s">
        <v>376</v>
      </c>
      <c r="C330" s="83" t="s">
        <v>696</v>
      </c>
      <c r="D330" s="81" t="s">
        <v>679</v>
      </c>
      <c r="E330" s="80" t="s">
        <v>697</v>
      </c>
      <c r="F330" s="73">
        <v>100</v>
      </c>
      <c r="G330" s="73">
        <v>100</v>
      </c>
      <c r="H330" s="73">
        <v>100</v>
      </c>
      <c r="I330" s="73">
        <v>100</v>
      </c>
      <c r="J330" s="12"/>
    </row>
    <row r="331" spans="1:10" ht="12.75" customHeight="1" x14ac:dyDescent="0.2">
      <c r="A331" s="80">
        <v>290520</v>
      </c>
      <c r="B331" s="80" t="s">
        <v>376</v>
      </c>
      <c r="C331" s="83" t="s">
        <v>696</v>
      </c>
      <c r="D331" s="81" t="s">
        <v>679</v>
      </c>
      <c r="E331" s="80" t="s">
        <v>698</v>
      </c>
      <c r="F331" s="73">
        <v>45.383322913410439</v>
      </c>
      <c r="G331" s="73">
        <v>63.207252266333228</v>
      </c>
      <c r="H331" s="73">
        <v>70.918646452016247</v>
      </c>
      <c r="I331" s="73">
        <v>72.327539798508028</v>
      </c>
      <c r="J331" s="12"/>
    </row>
    <row r="332" spans="1:10" ht="12.75" customHeight="1" x14ac:dyDescent="0.2">
      <c r="A332" s="80">
        <v>290660</v>
      </c>
      <c r="B332" s="80" t="s">
        <v>376</v>
      </c>
      <c r="C332" s="83" t="s">
        <v>696</v>
      </c>
      <c r="D332" s="81" t="s">
        <v>679</v>
      </c>
      <c r="E332" s="80" t="s">
        <v>699</v>
      </c>
      <c r="F332" s="73">
        <v>74.859521331945885</v>
      </c>
      <c r="G332" s="73">
        <v>88.955948664585506</v>
      </c>
      <c r="H332" s="73">
        <v>91.786333680194247</v>
      </c>
      <c r="I332" s="73">
        <v>100</v>
      </c>
      <c r="J332" s="12"/>
    </row>
    <row r="333" spans="1:10" ht="12.75" customHeight="1" x14ac:dyDescent="0.2">
      <c r="A333" s="80">
        <v>290710</v>
      </c>
      <c r="B333" s="80" t="s">
        <v>376</v>
      </c>
      <c r="C333" s="83" t="s">
        <v>696</v>
      </c>
      <c r="D333" s="81" t="s">
        <v>650</v>
      </c>
      <c r="E333" s="80" t="s">
        <v>700</v>
      </c>
      <c r="F333" s="73">
        <v>70.581770726011399</v>
      </c>
      <c r="G333" s="73">
        <v>80.451954117727865</v>
      </c>
      <c r="H333" s="73">
        <v>91.163541452022798</v>
      </c>
      <c r="I333" s="73">
        <v>87.599154802729572</v>
      </c>
      <c r="J333" s="12"/>
    </row>
    <row r="334" spans="1:10" ht="12.75" customHeight="1" x14ac:dyDescent="0.2">
      <c r="A334" s="80">
        <v>291077</v>
      </c>
      <c r="B334" s="80" t="s">
        <v>376</v>
      </c>
      <c r="C334" s="83" t="s">
        <v>696</v>
      </c>
      <c r="D334" s="81" t="s">
        <v>650</v>
      </c>
      <c r="E334" s="91" t="s">
        <v>665</v>
      </c>
      <c r="F334" s="73">
        <v>100</v>
      </c>
      <c r="G334" s="73">
        <v>100</v>
      </c>
      <c r="H334" s="73">
        <v>100</v>
      </c>
      <c r="I334" s="73">
        <v>100</v>
      </c>
      <c r="J334" s="12"/>
    </row>
    <row r="335" spans="1:10" ht="12.75" customHeight="1" x14ac:dyDescent="0.2">
      <c r="A335" s="80">
        <v>291170</v>
      </c>
      <c r="B335" s="80" t="s">
        <v>376</v>
      </c>
      <c r="C335" s="83" t="s">
        <v>696</v>
      </c>
      <c r="D335" s="81" t="s">
        <v>679</v>
      </c>
      <c r="E335" s="80" t="s">
        <v>696</v>
      </c>
      <c r="F335" s="73">
        <v>85.952456269844063</v>
      </c>
      <c r="G335" s="73">
        <v>91.751900929082751</v>
      </c>
      <c r="H335" s="73">
        <v>100</v>
      </c>
      <c r="I335" s="73">
        <v>100</v>
      </c>
      <c r="J335" s="12"/>
    </row>
    <row r="336" spans="1:10" ht="12.75" customHeight="1" x14ac:dyDescent="0.2">
      <c r="A336" s="80">
        <v>291200</v>
      </c>
      <c r="B336" s="80" t="s">
        <v>376</v>
      </c>
      <c r="C336" s="83" t="s">
        <v>696</v>
      </c>
      <c r="D336" s="81" t="s">
        <v>679</v>
      </c>
      <c r="E336" s="80" t="s">
        <v>701</v>
      </c>
      <c r="F336" s="73">
        <v>100</v>
      </c>
      <c r="G336" s="73">
        <v>100</v>
      </c>
      <c r="H336" s="73">
        <v>100</v>
      </c>
      <c r="I336" s="73">
        <v>100</v>
      </c>
      <c r="J336" s="12"/>
    </row>
    <row r="337" spans="1:10" ht="12.75" customHeight="1" x14ac:dyDescent="0.2">
      <c r="A337" s="80">
        <v>291340</v>
      </c>
      <c r="B337" s="80" t="s">
        <v>376</v>
      </c>
      <c r="C337" s="83" t="s">
        <v>696</v>
      </c>
      <c r="D337" s="81" t="s">
        <v>650</v>
      </c>
      <c r="E337" s="80" t="s">
        <v>702</v>
      </c>
      <c r="F337" s="73">
        <v>100</v>
      </c>
      <c r="G337" s="73">
        <v>98.895345124832389</v>
      </c>
      <c r="H337" s="73">
        <v>98.72932762914246</v>
      </c>
      <c r="I337" s="73">
        <v>98.261093578927031</v>
      </c>
      <c r="J337" s="12"/>
    </row>
    <row r="338" spans="1:10" ht="12.75" customHeight="1" x14ac:dyDescent="0.2">
      <c r="A338" s="80">
        <v>291733</v>
      </c>
      <c r="B338" s="80" t="s">
        <v>376</v>
      </c>
      <c r="C338" s="83" t="s">
        <v>696</v>
      </c>
      <c r="D338" s="81" t="s">
        <v>679</v>
      </c>
      <c r="E338" s="80" t="s">
        <v>703</v>
      </c>
      <c r="F338" s="73">
        <v>99.302409856858134</v>
      </c>
      <c r="G338" s="73">
        <v>98.940025366914298</v>
      </c>
      <c r="H338" s="73">
        <v>97.644500815365092</v>
      </c>
      <c r="I338" s="73">
        <v>96.735024284943336</v>
      </c>
      <c r="J338" s="12"/>
    </row>
    <row r="339" spans="1:10" ht="12.75" customHeight="1" x14ac:dyDescent="0.2">
      <c r="A339" s="80">
        <v>291740</v>
      </c>
      <c r="B339" s="80" t="s">
        <v>376</v>
      </c>
      <c r="C339" s="83" t="s">
        <v>696</v>
      </c>
      <c r="D339" s="81" t="s">
        <v>673</v>
      </c>
      <c r="E339" s="80" t="s">
        <v>704</v>
      </c>
      <c r="F339" s="73">
        <v>94.318411309323452</v>
      </c>
      <c r="G339" s="73">
        <v>95.361831033322105</v>
      </c>
      <c r="H339" s="73">
        <v>95.106024907438567</v>
      </c>
      <c r="I339" s="73">
        <v>84.095317262399561</v>
      </c>
      <c r="J339" s="12"/>
    </row>
    <row r="340" spans="1:10" ht="12.75" customHeight="1" x14ac:dyDescent="0.2">
      <c r="A340" s="80">
        <v>291875</v>
      </c>
      <c r="B340" s="80" t="s">
        <v>376</v>
      </c>
      <c r="C340" s="83" t="s">
        <v>696</v>
      </c>
      <c r="D340" s="81" t="s">
        <v>679</v>
      </c>
      <c r="E340" s="80" t="s">
        <v>705</v>
      </c>
      <c r="F340" s="73">
        <v>78.424700693131697</v>
      </c>
      <c r="G340" s="73">
        <v>80.604914933837421</v>
      </c>
      <c r="H340" s="73">
        <v>79.75425330812854</v>
      </c>
      <c r="I340" s="73">
        <v>88.684863523573199</v>
      </c>
      <c r="J340" s="12"/>
    </row>
    <row r="341" spans="1:10" ht="12.75" customHeight="1" x14ac:dyDescent="0.2">
      <c r="A341" s="80">
        <v>291940</v>
      </c>
      <c r="B341" s="80" t="s">
        <v>376</v>
      </c>
      <c r="C341" s="83" t="s">
        <v>696</v>
      </c>
      <c r="D341" s="81" t="s">
        <v>673</v>
      </c>
      <c r="E341" s="80" t="s">
        <v>706</v>
      </c>
      <c r="F341" s="73">
        <v>97.944484907339969</v>
      </c>
      <c r="G341" s="73">
        <v>100</v>
      </c>
      <c r="H341" s="73">
        <v>100</v>
      </c>
      <c r="I341" s="73">
        <v>100</v>
      </c>
      <c r="J341" s="12"/>
    </row>
    <row r="342" spans="1:10" ht="12.75" customHeight="1" x14ac:dyDescent="0.2">
      <c r="A342" s="80">
        <v>292020</v>
      </c>
      <c r="B342" s="80" t="s">
        <v>376</v>
      </c>
      <c r="C342" s="83" t="s">
        <v>696</v>
      </c>
      <c r="D342" s="81" t="s">
        <v>650</v>
      </c>
      <c r="E342" s="80" t="s">
        <v>707</v>
      </c>
      <c r="F342" s="73">
        <v>92.788148148148153</v>
      </c>
      <c r="G342" s="73">
        <v>93.73037037037038</v>
      </c>
      <c r="H342" s="73">
        <v>93.872592592592596</v>
      </c>
      <c r="I342" s="73">
        <v>100</v>
      </c>
      <c r="J342" s="12"/>
    </row>
    <row r="343" spans="1:10" ht="12.75" customHeight="1" x14ac:dyDescent="0.2">
      <c r="A343" s="80">
        <v>292105</v>
      </c>
      <c r="B343" s="80" t="s">
        <v>376</v>
      </c>
      <c r="C343" s="83" t="s">
        <v>696</v>
      </c>
      <c r="D343" s="81" t="s">
        <v>650</v>
      </c>
      <c r="E343" s="80" t="s">
        <v>708</v>
      </c>
      <c r="F343" s="73">
        <v>87.636540173153165</v>
      </c>
      <c r="G343" s="73">
        <v>86.269115624241437</v>
      </c>
      <c r="H343" s="73">
        <v>85.047333926693099</v>
      </c>
      <c r="I343" s="73">
        <v>100</v>
      </c>
      <c r="J343" s="12"/>
    </row>
    <row r="344" spans="1:10" ht="12.75" customHeight="1" x14ac:dyDescent="0.2">
      <c r="A344" s="80">
        <v>292180</v>
      </c>
      <c r="B344" s="80" t="s">
        <v>376</v>
      </c>
      <c r="C344" s="83" t="s">
        <v>696</v>
      </c>
      <c r="D344" s="81" t="s">
        <v>673</v>
      </c>
      <c r="E344" s="80" t="s">
        <v>709</v>
      </c>
      <c r="F344" s="73">
        <v>94.8520268589903</v>
      </c>
      <c r="G344" s="73">
        <v>98.797977285915607</v>
      </c>
      <c r="H344" s="73">
        <v>99.6518279035066</v>
      </c>
      <c r="I344" s="73">
        <v>100</v>
      </c>
      <c r="J344" s="12"/>
    </row>
    <row r="345" spans="1:10" ht="12.75" customHeight="1" x14ac:dyDescent="0.2">
      <c r="A345" s="80">
        <v>292340</v>
      </c>
      <c r="B345" s="80" t="s">
        <v>376</v>
      </c>
      <c r="C345" s="83" t="s">
        <v>696</v>
      </c>
      <c r="D345" s="81" t="s">
        <v>679</v>
      </c>
      <c r="E345" s="80" t="s">
        <v>710</v>
      </c>
      <c r="F345" s="73">
        <v>75.050366300366306</v>
      </c>
      <c r="G345" s="73">
        <v>85.114468864468861</v>
      </c>
      <c r="H345" s="73">
        <v>80.787545787545795</v>
      </c>
      <c r="I345" s="73">
        <v>88.305608128299625</v>
      </c>
      <c r="J345" s="12"/>
    </row>
    <row r="346" spans="1:10" ht="12.75" customHeight="1" x14ac:dyDescent="0.2">
      <c r="A346" s="80">
        <v>292450</v>
      </c>
      <c r="B346" s="80" t="s">
        <v>376</v>
      </c>
      <c r="C346" s="83" t="s">
        <v>696</v>
      </c>
      <c r="D346" s="81" t="s">
        <v>679</v>
      </c>
      <c r="E346" s="80" t="s">
        <v>711</v>
      </c>
      <c r="F346" s="73">
        <v>86.846946284032384</v>
      </c>
      <c r="G346" s="73">
        <v>88.441255825361793</v>
      </c>
      <c r="H346" s="73">
        <v>90.85111601667893</v>
      </c>
      <c r="I346" s="73">
        <v>100</v>
      </c>
      <c r="J346" s="12"/>
    </row>
    <row r="347" spans="1:10" ht="12.75" customHeight="1" x14ac:dyDescent="0.2">
      <c r="A347" s="80">
        <v>292640</v>
      </c>
      <c r="B347" s="80" t="s">
        <v>376</v>
      </c>
      <c r="C347" s="83" t="s">
        <v>696</v>
      </c>
      <c r="D347" s="81" t="s">
        <v>650</v>
      </c>
      <c r="E347" s="80" t="s">
        <v>712</v>
      </c>
      <c r="F347" s="73">
        <v>73.588388287608026</v>
      </c>
      <c r="G347" s="73">
        <v>76.382246832787985</v>
      </c>
      <c r="H347" s="73">
        <v>78.060239953016193</v>
      </c>
      <c r="I347" s="73">
        <v>90.264074761486114</v>
      </c>
      <c r="J347" s="12"/>
    </row>
    <row r="348" spans="1:10" ht="12.75" customHeight="1" x14ac:dyDescent="0.2">
      <c r="A348" s="80">
        <v>292680</v>
      </c>
      <c r="B348" s="80" t="s">
        <v>376</v>
      </c>
      <c r="C348" s="83" t="s">
        <v>696</v>
      </c>
      <c r="D348" s="81" t="s">
        <v>679</v>
      </c>
      <c r="E348" s="80" t="s">
        <v>713</v>
      </c>
      <c r="F348" s="73">
        <v>78.409896269570254</v>
      </c>
      <c r="G348" s="73">
        <v>82.069454287739191</v>
      </c>
      <c r="H348" s="73">
        <v>86.759873719476843</v>
      </c>
      <c r="I348" s="73">
        <v>100</v>
      </c>
      <c r="J348" s="12"/>
    </row>
    <row r="349" spans="1:10" ht="12.75" customHeight="1" x14ac:dyDescent="0.2">
      <c r="A349" s="80">
        <v>293000</v>
      </c>
      <c r="B349" s="80" t="s">
        <v>376</v>
      </c>
      <c r="C349" s="83" t="s">
        <v>696</v>
      </c>
      <c r="D349" s="81" t="s">
        <v>679</v>
      </c>
      <c r="E349" s="80" t="s">
        <v>714</v>
      </c>
      <c r="F349" s="73">
        <v>77.377869842913867</v>
      </c>
      <c r="G349" s="73">
        <v>79.949939582254444</v>
      </c>
      <c r="H349" s="73">
        <v>80.761263593992751</v>
      </c>
      <c r="I349" s="73">
        <v>99.818376068376068</v>
      </c>
      <c r="J349" s="12"/>
    </row>
    <row r="350" spans="1:10" ht="12.75" customHeight="1" x14ac:dyDescent="0.2">
      <c r="A350" s="80">
        <v>293105</v>
      </c>
      <c r="B350" s="80" t="s">
        <v>376</v>
      </c>
      <c r="C350" s="83" t="s">
        <v>696</v>
      </c>
      <c r="D350" s="81" t="s">
        <v>676</v>
      </c>
      <c r="E350" s="80" t="s">
        <v>715</v>
      </c>
      <c r="F350" s="73">
        <v>92.259390341363172</v>
      </c>
      <c r="G350" s="73">
        <v>100</v>
      </c>
      <c r="H350" s="73">
        <v>100</v>
      </c>
      <c r="I350" s="73">
        <v>100</v>
      </c>
      <c r="J350" s="12"/>
    </row>
    <row r="351" spans="1:10" ht="12.75" customHeight="1" x14ac:dyDescent="0.2">
      <c r="A351" s="80">
        <v>293260</v>
      </c>
      <c r="B351" s="80" t="s">
        <v>376</v>
      </c>
      <c r="C351" s="83" t="s">
        <v>696</v>
      </c>
      <c r="D351" s="81" t="s">
        <v>679</v>
      </c>
      <c r="E351" s="80" t="s">
        <v>716</v>
      </c>
      <c r="F351" s="73">
        <v>90.421065259117086</v>
      </c>
      <c r="G351" s="73">
        <v>92.05854126679462</v>
      </c>
      <c r="H351" s="73">
        <v>94.427783109404999</v>
      </c>
      <c r="I351" s="73">
        <v>100</v>
      </c>
      <c r="J351" s="12"/>
    </row>
    <row r="352" spans="1:10" x14ac:dyDescent="0.2">
      <c r="A352" s="74">
        <v>29083</v>
      </c>
      <c r="B352" s="74" t="s">
        <v>376</v>
      </c>
      <c r="C352" s="75" t="s">
        <v>717</v>
      </c>
      <c r="D352" s="74"/>
      <c r="E352" s="74"/>
      <c r="F352" s="73">
        <v>75.028751982373521</v>
      </c>
      <c r="G352" s="73">
        <v>79.409948791206133</v>
      </c>
      <c r="H352" s="73">
        <v>85.660327106763674</v>
      </c>
      <c r="I352" s="73">
        <v>93.4314135473481</v>
      </c>
      <c r="J352" s="12"/>
    </row>
    <row r="353" spans="1:10" ht="12.75" customHeight="1" x14ac:dyDescent="0.2">
      <c r="A353" s="80">
        <v>290480</v>
      </c>
      <c r="B353" s="80" t="s">
        <v>376</v>
      </c>
      <c r="C353" s="83" t="s">
        <v>717</v>
      </c>
      <c r="D353" s="85" t="s">
        <v>820</v>
      </c>
      <c r="E353" s="80" t="s">
        <v>718</v>
      </c>
      <c r="F353" s="73">
        <v>100</v>
      </c>
      <c r="G353" s="73">
        <v>100</v>
      </c>
      <c r="H353" s="73">
        <v>100</v>
      </c>
      <c r="I353" s="73">
        <v>100</v>
      </c>
      <c r="J353" s="12"/>
    </row>
    <row r="354" spans="1:10" ht="12.75" customHeight="1" x14ac:dyDescent="0.2">
      <c r="A354" s="80">
        <v>291090</v>
      </c>
      <c r="B354" s="80" t="s">
        <v>376</v>
      </c>
      <c r="C354" s="83" t="s">
        <v>717</v>
      </c>
      <c r="D354" s="85" t="s">
        <v>820</v>
      </c>
      <c r="E354" s="80" t="s">
        <v>719</v>
      </c>
      <c r="F354" s="73">
        <v>100</v>
      </c>
      <c r="G354" s="73">
        <v>100</v>
      </c>
      <c r="H354" s="73">
        <v>100</v>
      </c>
      <c r="I354" s="73">
        <v>100</v>
      </c>
      <c r="J354" s="12"/>
    </row>
    <row r="355" spans="1:10" ht="12.75" customHeight="1" x14ac:dyDescent="0.2">
      <c r="A355" s="80">
        <v>291230</v>
      </c>
      <c r="B355" s="80" t="s">
        <v>376</v>
      </c>
      <c r="C355" s="83" t="s">
        <v>717</v>
      </c>
      <c r="D355" s="85" t="s">
        <v>820</v>
      </c>
      <c r="E355" s="80" t="s">
        <v>720</v>
      </c>
      <c r="F355" s="73">
        <v>93.137375476571151</v>
      </c>
      <c r="G355" s="73">
        <v>93.364899766326403</v>
      </c>
      <c r="H355" s="73">
        <v>91.9813061124093</v>
      </c>
      <c r="I355" s="73">
        <v>100</v>
      </c>
      <c r="J355" s="12"/>
    </row>
    <row r="356" spans="1:10" ht="12.75" customHeight="1" x14ac:dyDescent="0.2">
      <c r="A356" s="80">
        <v>291350</v>
      </c>
      <c r="B356" s="80" t="s">
        <v>376</v>
      </c>
      <c r="C356" s="83" t="s">
        <v>717</v>
      </c>
      <c r="D356" s="85" t="s">
        <v>820</v>
      </c>
      <c r="E356" s="80" t="s">
        <v>721</v>
      </c>
      <c r="F356" s="73">
        <v>51.092349848181883</v>
      </c>
      <c r="G356" s="73">
        <v>64.156113456268983</v>
      </c>
      <c r="H356" s="73">
        <v>63.952455009997777</v>
      </c>
      <c r="I356" s="73">
        <v>81.206086268670603</v>
      </c>
      <c r="J356" s="12"/>
    </row>
    <row r="357" spans="1:10" ht="12.75" customHeight="1" x14ac:dyDescent="0.2">
      <c r="A357" s="80">
        <v>291580</v>
      </c>
      <c r="B357" s="80" t="s">
        <v>376</v>
      </c>
      <c r="C357" s="83" t="s">
        <v>717</v>
      </c>
      <c r="D357" s="85" t="s">
        <v>820</v>
      </c>
      <c r="E357" s="80" t="s">
        <v>722</v>
      </c>
      <c r="F357" s="73">
        <v>100</v>
      </c>
      <c r="G357" s="73">
        <v>100</v>
      </c>
      <c r="H357" s="73">
        <v>100</v>
      </c>
      <c r="I357" s="73">
        <v>93.797655161105183</v>
      </c>
      <c r="J357" s="12"/>
    </row>
    <row r="358" spans="1:10" ht="12.75" customHeight="1" x14ac:dyDescent="0.2">
      <c r="A358" s="80">
        <v>291640</v>
      </c>
      <c r="B358" s="80" t="s">
        <v>376</v>
      </c>
      <c r="C358" s="83" t="s">
        <v>717</v>
      </c>
      <c r="D358" s="85" t="s">
        <v>820</v>
      </c>
      <c r="E358" s="80" t="s">
        <v>717</v>
      </c>
      <c r="F358" s="73">
        <v>60.177242662257136</v>
      </c>
      <c r="G358" s="73">
        <v>66.447912360479535</v>
      </c>
      <c r="H358" s="73">
        <v>85.208247209590738</v>
      </c>
      <c r="I358" s="73">
        <v>99.965097045389015</v>
      </c>
      <c r="J358" s="12"/>
    </row>
    <row r="359" spans="1:10" ht="12.75" customHeight="1" x14ac:dyDescent="0.2">
      <c r="A359" s="80">
        <v>291680</v>
      </c>
      <c r="B359" s="80" t="s">
        <v>376</v>
      </c>
      <c r="C359" s="83" t="s">
        <v>717</v>
      </c>
      <c r="D359" s="85" t="s">
        <v>820</v>
      </c>
      <c r="E359" s="80" t="s">
        <v>723</v>
      </c>
      <c r="F359" s="73">
        <v>71.450067713296889</v>
      </c>
      <c r="G359" s="73">
        <v>74.92601695340322</v>
      </c>
      <c r="H359" s="73">
        <v>78.607613984049749</v>
      </c>
      <c r="I359" s="73">
        <v>91.9247009148487</v>
      </c>
      <c r="J359" s="12"/>
    </row>
    <row r="360" spans="1:10" ht="12.75" customHeight="1" x14ac:dyDescent="0.2">
      <c r="A360" s="80">
        <v>291710</v>
      </c>
      <c r="B360" s="80" t="s">
        <v>376</v>
      </c>
      <c r="C360" s="83" t="s">
        <v>717</v>
      </c>
      <c r="D360" s="85" t="s">
        <v>820</v>
      </c>
      <c r="E360" s="80" t="s">
        <v>724</v>
      </c>
      <c r="F360" s="73">
        <v>99.558693733451022</v>
      </c>
      <c r="G360" s="73">
        <v>96.229283122487004</v>
      </c>
      <c r="H360" s="73">
        <v>92.777287437481618</v>
      </c>
      <c r="I360" s="73">
        <v>100</v>
      </c>
      <c r="J360" s="12"/>
    </row>
    <row r="361" spans="1:10" ht="12.75" customHeight="1" x14ac:dyDescent="0.2">
      <c r="A361" s="80">
        <v>291970</v>
      </c>
      <c r="B361" s="80" t="s">
        <v>376</v>
      </c>
      <c r="C361" s="83" t="s">
        <v>717</v>
      </c>
      <c r="D361" s="85" t="s">
        <v>820</v>
      </c>
      <c r="E361" s="80" t="s">
        <v>725</v>
      </c>
      <c r="F361" s="73">
        <v>74.065910999160366</v>
      </c>
      <c r="G361" s="73">
        <v>82.498950461796809</v>
      </c>
      <c r="H361" s="73">
        <v>84.445843828715368</v>
      </c>
      <c r="I361" s="73">
        <v>73.855271077364691</v>
      </c>
      <c r="J361" s="12"/>
    </row>
    <row r="362" spans="1:10" ht="12.75" customHeight="1" x14ac:dyDescent="0.2">
      <c r="A362" s="80">
        <v>292000</v>
      </c>
      <c r="B362" s="80" t="s">
        <v>376</v>
      </c>
      <c r="C362" s="83" t="s">
        <v>717</v>
      </c>
      <c r="D362" s="85" t="s">
        <v>820</v>
      </c>
      <c r="E362" s="80" t="s">
        <v>726</v>
      </c>
      <c r="F362" s="73">
        <v>55.838352438313578</v>
      </c>
      <c r="G362" s="73">
        <v>64.47445113658442</v>
      </c>
      <c r="H362" s="73">
        <v>71.303672041966195</v>
      </c>
      <c r="I362" s="73">
        <v>84.744015576680795</v>
      </c>
      <c r="J362" s="12"/>
    </row>
    <row r="363" spans="1:10" ht="12.75" customHeight="1" x14ac:dyDescent="0.2">
      <c r="A363" s="80">
        <v>292270</v>
      </c>
      <c r="B363" s="80" t="s">
        <v>376</v>
      </c>
      <c r="C363" s="83" t="s">
        <v>717</v>
      </c>
      <c r="D363" s="85" t="s">
        <v>820</v>
      </c>
      <c r="E363" s="80" t="s">
        <v>727</v>
      </c>
      <c r="F363" s="73">
        <v>91.135784492173272</v>
      </c>
      <c r="G363" s="73">
        <v>90.698944302875859</v>
      </c>
      <c r="H363" s="73">
        <v>91.56655745661935</v>
      </c>
      <c r="I363" s="73">
        <v>100</v>
      </c>
      <c r="J363" s="12"/>
    </row>
    <row r="364" spans="1:10" ht="12.75" customHeight="1" x14ac:dyDescent="0.2">
      <c r="A364" s="80">
        <v>292540</v>
      </c>
      <c r="B364" s="80" t="s">
        <v>376</v>
      </c>
      <c r="C364" s="83" t="s">
        <v>717</v>
      </c>
      <c r="D364" s="85" t="s">
        <v>820</v>
      </c>
      <c r="E364" s="80" t="s">
        <v>728</v>
      </c>
      <c r="F364" s="73">
        <v>100</v>
      </c>
      <c r="G364" s="73">
        <v>100</v>
      </c>
      <c r="H364" s="73">
        <v>100</v>
      </c>
      <c r="I364" s="73">
        <v>91.882421646875613</v>
      </c>
      <c r="J364" s="12"/>
    </row>
    <row r="365" spans="1:10" x14ac:dyDescent="0.2">
      <c r="A365" s="74">
        <v>29084</v>
      </c>
      <c r="B365" s="74" t="s">
        <v>376</v>
      </c>
      <c r="C365" s="75" t="s">
        <v>673</v>
      </c>
      <c r="D365" s="74"/>
      <c r="E365" s="74"/>
      <c r="F365" s="73">
        <v>76.079772649823823</v>
      </c>
      <c r="G365" s="73">
        <v>79.117986362741078</v>
      </c>
      <c r="H365" s="73">
        <v>86.416671095701545</v>
      </c>
      <c r="I365" s="73">
        <v>84.445578572539844</v>
      </c>
      <c r="J365" s="12"/>
    </row>
    <row r="366" spans="1:10" ht="12.75" customHeight="1" x14ac:dyDescent="0.2">
      <c r="A366" s="80">
        <v>290120</v>
      </c>
      <c r="B366" s="80" t="s">
        <v>376</v>
      </c>
      <c r="C366" s="83" t="s">
        <v>673</v>
      </c>
      <c r="D366" s="81" t="s">
        <v>673</v>
      </c>
      <c r="E366" s="80" t="s">
        <v>729</v>
      </c>
      <c r="F366" s="73">
        <v>100</v>
      </c>
      <c r="G366" s="73">
        <v>100</v>
      </c>
      <c r="H366" s="73">
        <v>100</v>
      </c>
      <c r="I366" s="73">
        <v>85.580627407815086</v>
      </c>
      <c r="J366" s="12"/>
    </row>
    <row r="367" spans="1:10" ht="12.75" customHeight="1" x14ac:dyDescent="0.2">
      <c r="A367" s="80">
        <v>290290</v>
      </c>
      <c r="B367" s="80" t="s">
        <v>376</v>
      </c>
      <c r="C367" s="83" t="s">
        <v>673</v>
      </c>
      <c r="D367" s="81" t="s">
        <v>673</v>
      </c>
      <c r="E367" s="80" t="s">
        <v>730</v>
      </c>
      <c r="F367" s="73">
        <v>100</v>
      </c>
      <c r="G367" s="73">
        <v>100</v>
      </c>
      <c r="H367" s="73">
        <v>100</v>
      </c>
      <c r="I367" s="73">
        <v>100</v>
      </c>
      <c r="J367" s="12"/>
    </row>
    <row r="368" spans="1:10" ht="12.75" customHeight="1" x14ac:dyDescent="0.2">
      <c r="A368" s="80">
        <v>290350</v>
      </c>
      <c r="B368" s="80" t="s">
        <v>376</v>
      </c>
      <c r="C368" s="83" t="s">
        <v>673</v>
      </c>
      <c r="D368" s="81" t="s">
        <v>673</v>
      </c>
      <c r="E368" s="80" t="s">
        <v>731</v>
      </c>
      <c r="F368" s="73">
        <v>100</v>
      </c>
      <c r="G368" s="73">
        <v>100</v>
      </c>
      <c r="H368" s="73">
        <v>100</v>
      </c>
      <c r="I368" s="73">
        <v>100</v>
      </c>
      <c r="J368" s="12"/>
    </row>
    <row r="369" spans="1:10" ht="12.75" customHeight="1" x14ac:dyDescent="0.2">
      <c r="A369" s="80">
        <v>290395</v>
      </c>
      <c r="B369" s="80" t="s">
        <v>376</v>
      </c>
      <c r="C369" s="83" t="s">
        <v>673</v>
      </c>
      <c r="D369" s="81" t="s">
        <v>673</v>
      </c>
      <c r="E369" s="80" t="s">
        <v>732</v>
      </c>
      <c r="F369" s="73">
        <v>100</v>
      </c>
      <c r="G369" s="73">
        <v>100</v>
      </c>
      <c r="H369" s="73">
        <v>100</v>
      </c>
      <c r="I369" s="73">
        <v>100</v>
      </c>
      <c r="J369" s="12"/>
    </row>
    <row r="370" spans="1:10" ht="12.75" customHeight="1" x14ac:dyDescent="0.2">
      <c r="A370" s="80">
        <v>290515</v>
      </c>
      <c r="B370" s="80" t="s">
        <v>376</v>
      </c>
      <c r="C370" s="83" t="s">
        <v>673</v>
      </c>
      <c r="D370" s="81" t="s">
        <v>673</v>
      </c>
      <c r="E370" s="80" t="s">
        <v>733</v>
      </c>
      <c r="F370" s="73">
        <v>83.423079544679979</v>
      </c>
      <c r="G370" s="73">
        <v>84.609092768045798</v>
      </c>
      <c r="H370" s="73">
        <v>84.281916706427651</v>
      </c>
      <c r="I370" s="73">
        <v>100</v>
      </c>
      <c r="J370" s="12"/>
    </row>
    <row r="371" spans="1:10" ht="12.75" customHeight="1" x14ac:dyDescent="0.2">
      <c r="A371" s="80">
        <v>290670</v>
      </c>
      <c r="B371" s="80" t="s">
        <v>376</v>
      </c>
      <c r="C371" s="83" t="s">
        <v>673</v>
      </c>
      <c r="D371" s="81" t="s">
        <v>673</v>
      </c>
      <c r="E371" s="80" t="s">
        <v>734</v>
      </c>
      <c r="F371" s="73">
        <v>100</v>
      </c>
      <c r="G371" s="73">
        <v>100</v>
      </c>
      <c r="H371" s="73">
        <v>100</v>
      </c>
      <c r="I371" s="73">
        <v>100</v>
      </c>
      <c r="J371" s="12"/>
    </row>
    <row r="372" spans="1:10" ht="12.75" customHeight="1" x14ac:dyDescent="0.2">
      <c r="A372" s="80">
        <v>290689</v>
      </c>
      <c r="B372" s="80" t="s">
        <v>376</v>
      </c>
      <c r="C372" s="83" t="s">
        <v>673</v>
      </c>
      <c r="D372" s="81" t="s">
        <v>673</v>
      </c>
      <c r="E372" s="80" t="s">
        <v>735</v>
      </c>
      <c r="F372" s="73">
        <v>100</v>
      </c>
      <c r="G372" s="73">
        <v>100</v>
      </c>
      <c r="H372" s="73">
        <v>100</v>
      </c>
      <c r="I372" s="73">
        <v>100</v>
      </c>
      <c r="J372" s="12"/>
    </row>
    <row r="373" spans="1:10" ht="12.75" customHeight="1" x14ac:dyDescent="0.2">
      <c r="A373" s="80">
        <v>290870</v>
      </c>
      <c r="B373" s="80" t="s">
        <v>376</v>
      </c>
      <c r="C373" s="83" t="s">
        <v>673</v>
      </c>
      <c r="D373" s="81" t="s">
        <v>673</v>
      </c>
      <c r="E373" s="80" t="s">
        <v>736</v>
      </c>
      <c r="F373" s="73">
        <v>100</v>
      </c>
      <c r="G373" s="73">
        <v>100</v>
      </c>
      <c r="H373" s="73">
        <v>100</v>
      </c>
      <c r="I373" s="73">
        <v>100</v>
      </c>
      <c r="J373" s="12"/>
    </row>
    <row r="374" spans="1:10" ht="12.75" customHeight="1" x14ac:dyDescent="0.2">
      <c r="A374" s="80">
        <v>290900</v>
      </c>
      <c r="B374" s="80" t="s">
        <v>376</v>
      </c>
      <c r="C374" s="83" t="s">
        <v>673</v>
      </c>
      <c r="D374" s="81" t="s">
        <v>673</v>
      </c>
      <c r="E374" s="80" t="s">
        <v>737</v>
      </c>
      <c r="F374" s="73">
        <v>99.561555324795208</v>
      </c>
      <c r="G374" s="73">
        <v>100</v>
      </c>
      <c r="H374" s="73">
        <v>100</v>
      </c>
      <c r="I374" s="73">
        <v>100</v>
      </c>
      <c r="J374" s="12"/>
    </row>
    <row r="375" spans="1:10" ht="12.75" customHeight="1" x14ac:dyDescent="0.2">
      <c r="A375" s="80">
        <v>291040</v>
      </c>
      <c r="B375" s="80" t="s">
        <v>376</v>
      </c>
      <c r="C375" s="83" t="s">
        <v>673</v>
      </c>
      <c r="D375" s="81" t="s">
        <v>673</v>
      </c>
      <c r="E375" s="80" t="s">
        <v>738</v>
      </c>
      <c r="F375" s="73">
        <v>100</v>
      </c>
      <c r="G375" s="73">
        <v>100</v>
      </c>
      <c r="H375" s="73">
        <v>100</v>
      </c>
      <c r="I375" s="73">
        <v>100</v>
      </c>
      <c r="J375" s="12"/>
    </row>
    <row r="376" spans="1:10" ht="12.75" customHeight="1" x14ac:dyDescent="0.2">
      <c r="A376" s="80">
        <v>291995</v>
      </c>
      <c r="B376" s="80" t="s">
        <v>376</v>
      </c>
      <c r="C376" s="83" t="s">
        <v>673</v>
      </c>
      <c r="D376" s="81" t="s">
        <v>673</v>
      </c>
      <c r="E376" s="80" t="s">
        <v>739</v>
      </c>
      <c r="F376" s="73">
        <v>100</v>
      </c>
      <c r="G376" s="73">
        <v>100</v>
      </c>
      <c r="H376" s="73">
        <v>100</v>
      </c>
      <c r="I376" s="73">
        <v>100</v>
      </c>
      <c r="J376" s="12"/>
    </row>
    <row r="377" spans="1:10" ht="12.75" customHeight="1" x14ac:dyDescent="0.2">
      <c r="A377" s="80">
        <v>292145</v>
      </c>
      <c r="B377" s="80" t="s">
        <v>376</v>
      </c>
      <c r="C377" s="83" t="s">
        <v>673</v>
      </c>
      <c r="D377" s="81" t="s">
        <v>673</v>
      </c>
      <c r="E377" s="80" t="s">
        <v>740</v>
      </c>
      <c r="F377" s="73">
        <v>100</v>
      </c>
      <c r="G377" s="73">
        <v>100</v>
      </c>
      <c r="H377" s="73">
        <v>100</v>
      </c>
      <c r="I377" s="73">
        <v>100</v>
      </c>
      <c r="J377" s="12"/>
    </row>
    <row r="378" spans="1:10" ht="12.75" customHeight="1" x14ac:dyDescent="0.2">
      <c r="A378" s="80">
        <v>292470</v>
      </c>
      <c r="B378" s="80" t="s">
        <v>376</v>
      </c>
      <c r="C378" s="83" t="s">
        <v>673</v>
      </c>
      <c r="D378" s="81" t="s">
        <v>673</v>
      </c>
      <c r="E378" s="80" t="s">
        <v>741</v>
      </c>
      <c r="F378" s="73">
        <v>98.010338437530478</v>
      </c>
      <c r="G378" s="73">
        <v>99.29776650736369</v>
      </c>
      <c r="H378" s="73">
        <v>96.820442797230072</v>
      </c>
      <c r="I378" s="73">
        <v>100</v>
      </c>
      <c r="J378" s="12"/>
    </row>
    <row r="379" spans="1:10" ht="12.75" customHeight="1" x14ac:dyDescent="0.2">
      <c r="A379" s="80">
        <v>292500</v>
      </c>
      <c r="B379" s="80" t="s">
        <v>376</v>
      </c>
      <c r="C379" s="83" t="s">
        <v>673</v>
      </c>
      <c r="D379" s="81" t="s">
        <v>673</v>
      </c>
      <c r="E379" s="80" t="s">
        <v>742</v>
      </c>
      <c r="F379" s="73">
        <v>82.329483465633345</v>
      </c>
      <c r="G379" s="73">
        <v>90.55716489221625</v>
      </c>
      <c r="H379" s="73">
        <v>95.124336932395309</v>
      </c>
      <c r="I379" s="73">
        <v>100</v>
      </c>
      <c r="J379" s="12"/>
    </row>
    <row r="380" spans="1:10" ht="12.75" customHeight="1" x14ac:dyDescent="0.2">
      <c r="A380" s="80">
        <v>292510</v>
      </c>
      <c r="B380" s="80" t="s">
        <v>376</v>
      </c>
      <c r="C380" s="83" t="s">
        <v>673</v>
      </c>
      <c r="D380" s="81" t="s">
        <v>673</v>
      </c>
      <c r="E380" s="80" t="s">
        <v>743</v>
      </c>
      <c r="F380" s="73">
        <v>100</v>
      </c>
      <c r="G380" s="73">
        <v>100</v>
      </c>
      <c r="H380" s="73">
        <v>100</v>
      </c>
      <c r="I380" s="73">
        <v>100</v>
      </c>
      <c r="J380" s="12"/>
    </row>
    <row r="381" spans="1:10" ht="12.75" customHeight="1" x14ac:dyDescent="0.2">
      <c r="A381" s="80">
        <v>292570</v>
      </c>
      <c r="B381" s="80" t="s">
        <v>376</v>
      </c>
      <c r="C381" s="83" t="s">
        <v>673</v>
      </c>
      <c r="D381" s="81" t="s">
        <v>673</v>
      </c>
      <c r="E381" s="80" t="s">
        <v>744</v>
      </c>
      <c r="F381" s="73">
        <v>100</v>
      </c>
      <c r="G381" s="73">
        <v>100</v>
      </c>
      <c r="H381" s="73">
        <v>100</v>
      </c>
      <c r="I381" s="73">
        <v>100</v>
      </c>
      <c r="J381" s="12"/>
    </row>
    <row r="382" spans="1:10" ht="12.75" customHeight="1" x14ac:dyDescent="0.2">
      <c r="A382" s="80">
        <v>292665</v>
      </c>
      <c r="B382" s="80" t="s">
        <v>376</v>
      </c>
      <c r="C382" s="83" t="s">
        <v>673</v>
      </c>
      <c r="D382" s="81" t="s">
        <v>673</v>
      </c>
      <c r="E382" s="80" t="s">
        <v>745</v>
      </c>
      <c r="F382" s="73">
        <v>100</v>
      </c>
      <c r="G382" s="73">
        <v>100</v>
      </c>
      <c r="H382" s="73">
        <v>100</v>
      </c>
      <c r="I382" s="73">
        <v>92.956878850102669</v>
      </c>
      <c r="J382" s="12"/>
    </row>
    <row r="383" spans="1:10" ht="12.75" customHeight="1" x14ac:dyDescent="0.2">
      <c r="A383" s="80">
        <v>293180</v>
      </c>
      <c r="B383" s="80" t="s">
        <v>376</v>
      </c>
      <c r="C383" s="83" t="s">
        <v>673</v>
      </c>
      <c r="D383" s="81" t="s">
        <v>673</v>
      </c>
      <c r="E383" s="80" t="s">
        <v>746</v>
      </c>
      <c r="F383" s="73">
        <v>95.998999749937482</v>
      </c>
      <c r="G383" s="73">
        <v>96.849212303075774</v>
      </c>
      <c r="H383" s="73">
        <v>100</v>
      </c>
      <c r="I383" s="73">
        <v>100</v>
      </c>
      <c r="J383" s="12"/>
    </row>
    <row r="384" spans="1:10" ht="12.75" customHeight="1" x14ac:dyDescent="0.2">
      <c r="A384" s="80">
        <v>293330</v>
      </c>
      <c r="B384" s="80" t="s">
        <v>376</v>
      </c>
      <c r="C384" s="83" t="s">
        <v>673</v>
      </c>
      <c r="D384" s="81" t="s">
        <v>673</v>
      </c>
      <c r="E384" s="80" t="s">
        <v>673</v>
      </c>
      <c r="F384" s="73">
        <v>57.801846683913247</v>
      </c>
      <c r="G384" s="73">
        <v>62.681620169769204</v>
      </c>
      <c r="H384" s="73">
        <v>75.856630282007785</v>
      </c>
      <c r="I384" s="73">
        <v>72.33005912979705</v>
      </c>
      <c r="J384" s="12"/>
    </row>
    <row r="385" spans="1:10" x14ac:dyDescent="0.2">
      <c r="A385" s="72">
        <v>2909</v>
      </c>
      <c r="B385" s="72" t="s">
        <v>377</v>
      </c>
      <c r="C385" s="72"/>
      <c r="D385" s="72"/>
      <c r="E385" s="72"/>
      <c r="F385" s="73">
        <v>73.583183300205846</v>
      </c>
      <c r="G385" s="73">
        <v>79.419988587782356</v>
      </c>
      <c r="H385" s="73">
        <v>82.820880056580307</v>
      </c>
      <c r="I385" s="73">
        <v>85.73047495355253</v>
      </c>
      <c r="J385" s="12"/>
    </row>
    <row r="386" spans="1:10" x14ac:dyDescent="0.2">
      <c r="A386" s="74">
        <v>29091</v>
      </c>
      <c r="B386" s="74" t="s">
        <v>377</v>
      </c>
      <c r="C386" s="75" t="s">
        <v>747</v>
      </c>
      <c r="D386" s="74"/>
      <c r="E386" s="74"/>
      <c r="F386" s="73">
        <v>55.74021997997697</v>
      </c>
      <c r="G386" s="73">
        <v>70.411018816864441</v>
      </c>
      <c r="H386" s="73">
        <v>76.685812692414146</v>
      </c>
      <c r="I386" s="73">
        <v>71.267290287080428</v>
      </c>
      <c r="J386" s="12"/>
    </row>
    <row r="387" spans="1:10" ht="12.75" customHeight="1" x14ac:dyDescent="0.2">
      <c r="A387" s="80">
        <v>290225</v>
      </c>
      <c r="B387" s="85" t="s">
        <v>377</v>
      </c>
      <c r="C387" s="86" t="s">
        <v>747</v>
      </c>
      <c r="D387" s="81" t="s">
        <v>748</v>
      </c>
      <c r="E387" s="89" t="s">
        <v>749</v>
      </c>
      <c r="F387" s="73">
        <v>79.622157006603075</v>
      </c>
      <c r="G387" s="73">
        <v>82.932868672046951</v>
      </c>
      <c r="H387" s="73">
        <v>84.262655906089506</v>
      </c>
      <c r="I387" s="73">
        <v>89.588852909429889</v>
      </c>
      <c r="J387" s="12"/>
    </row>
    <row r="388" spans="1:10" ht="12.75" customHeight="1" x14ac:dyDescent="0.2">
      <c r="A388" s="80">
        <v>290630</v>
      </c>
      <c r="B388" s="85" t="s">
        <v>377</v>
      </c>
      <c r="C388" s="86" t="s">
        <v>747</v>
      </c>
      <c r="D388" s="81" t="s">
        <v>748</v>
      </c>
      <c r="E388" s="89" t="s">
        <v>750</v>
      </c>
      <c r="F388" s="73">
        <v>74.910487598463632</v>
      </c>
      <c r="G388" s="73">
        <v>86.944209361369701</v>
      </c>
      <c r="H388" s="73">
        <v>91.849488965562145</v>
      </c>
      <c r="I388" s="73">
        <v>86.540403267753874</v>
      </c>
      <c r="J388" s="12"/>
    </row>
    <row r="389" spans="1:10" ht="12.75" customHeight="1" x14ac:dyDescent="0.2">
      <c r="A389" s="80">
        <v>291360</v>
      </c>
      <c r="B389" s="85" t="s">
        <v>377</v>
      </c>
      <c r="C389" s="86" t="s">
        <v>747</v>
      </c>
      <c r="D389" s="81" t="s">
        <v>748</v>
      </c>
      <c r="E389" s="89" t="s">
        <v>747</v>
      </c>
      <c r="F389" s="73">
        <v>34.820063562950793</v>
      </c>
      <c r="G389" s="73">
        <v>56.643343335088403</v>
      </c>
      <c r="H389" s="73">
        <v>63.294616180006216</v>
      </c>
      <c r="I389" s="73">
        <v>55.821751031351987</v>
      </c>
      <c r="J389" s="12"/>
    </row>
    <row r="390" spans="1:10" ht="12.75" customHeight="1" x14ac:dyDescent="0.2">
      <c r="A390" s="80">
        <v>291490</v>
      </c>
      <c r="B390" s="85" t="s">
        <v>377</v>
      </c>
      <c r="C390" s="86" t="s">
        <v>747</v>
      </c>
      <c r="D390" s="81" t="s">
        <v>748</v>
      </c>
      <c r="E390" s="89" t="s">
        <v>751</v>
      </c>
      <c r="F390" s="73">
        <v>70.599979346666203</v>
      </c>
      <c r="G390" s="73">
        <v>79.305359540119099</v>
      </c>
      <c r="H390" s="73">
        <v>85.050428556676195</v>
      </c>
      <c r="I390" s="73">
        <v>90.210799884493213</v>
      </c>
      <c r="J390" s="12"/>
    </row>
    <row r="391" spans="1:10" ht="12.75" customHeight="1" x14ac:dyDescent="0.2">
      <c r="A391" s="80">
        <v>292090</v>
      </c>
      <c r="B391" s="85" t="s">
        <v>377</v>
      </c>
      <c r="C391" s="86" t="s">
        <v>747</v>
      </c>
      <c r="D391" s="81" t="s">
        <v>748</v>
      </c>
      <c r="E391" s="89" t="s">
        <v>752</v>
      </c>
      <c r="F391" s="73">
        <v>85.41008884646449</v>
      </c>
      <c r="G391" s="73">
        <v>89.889125486452741</v>
      </c>
      <c r="H391" s="73">
        <v>91.864307217857416</v>
      </c>
      <c r="I391" s="73">
        <v>92.217956290608385</v>
      </c>
      <c r="J391" s="12"/>
    </row>
    <row r="392" spans="1:10" ht="12.75" customHeight="1" x14ac:dyDescent="0.2">
      <c r="A392" s="80">
        <v>292805</v>
      </c>
      <c r="B392" s="85" t="s">
        <v>377</v>
      </c>
      <c r="C392" s="86" t="s">
        <v>747</v>
      </c>
      <c r="D392" s="81" t="s">
        <v>748</v>
      </c>
      <c r="E392" s="89" t="s">
        <v>753</v>
      </c>
      <c r="F392" s="73">
        <v>90.518362040948972</v>
      </c>
      <c r="G392" s="73">
        <v>90.900227494312645</v>
      </c>
      <c r="H392" s="73">
        <v>94.320766980825482</v>
      </c>
      <c r="I392" s="73">
        <v>85.017271157167528</v>
      </c>
      <c r="J392" s="12"/>
    </row>
    <row r="393" spans="1:10" ht="12.75" customHeight="1" x14ac:dyDescent="0.2">
      <c r="A393" s="80">
        <v>293250</v>
      </c>
      <c r="B393" s="85" t="s">
        <v>377</v>
      </c>
      <c r="C393" s="86" t="s">
        <v>747</v>
      </c>
      <c r="D393" s="81" t="s">
        <v>748</v>
      </c>
      <c r="E393" s="89" t="s">
        <v>754</v>
      </c>
      <c r="F393" s="73">
        <v>100</v>
      </c>
      <c r="G393" s="73">
        <v>100</v>
      </c>
      <c r="H393" s="73">
        <v>100</v>
      </c>
      <c r="I393" s="73">
        <v>100</v>
      </c>
      <c r="J393" s="12"/>
    </row>
    <row r="394" spans="1:10" ht="12.75" customHeight="1" x14ac:dyDescent="0.2">
      <c r="A394" s="80">
        <v>293270</v>
      </c>
      <c r="B394" s="85" t="s">
        <v>377</v>
      </c>
      <c r="C394" s="86" t="s">
        <v>747</v>
      </c>
      <c r="D394" s="81" t="s">
        <v>748</v>
      </c>
      <c r="E394" s="89" t="s">
        <v>755</v>
      </c>
      <c r="F394" s="73">
        <v>74.606144151240656</v>
      </c>
      <c r="G394" s="73">
        <v>80.957069712485236</v>
      </c>
      <c r="H394" s="73">
        <v>100</v>
      </c>
      <c r="I394" s="73">
        <v>97.077497665732963</v>
      </c>
      <c r="J394" s="12"/>
    </row>
    <row r="395" spans="1:10" x14ac:dyDescent="0.2">
      <c r="A395" s="74">
        <v>29092</v>
      </c>
      <c r="B395" s="74" t="s">
        <v>377</v>
      </c>
      <c r="C395" s="75" t="s">
        <v>756</v>
      </c>
      <c r="D395" s="74"/>
      <c r="E395" s="74"/>
      <c r="F395" s="73">
        <v>78.98239626191247</v>
      </c>
      <c r="G395" s="73">
        <v>83.351047661807982</v>
      </c>
      <c r="H395" s="73">
        <v>86.207656960539097</v>
      </c>
      <c r="I395" s="73">
        <v>94.459935201869413</v>
      </c>
      <c r="J395" s="12"/>
    </row>
    <row r="396" spans="1:10" ht="12.75" customHeight="1" x14ac:dyDescent="0.2">
      <c r="A396" s="80">
        <v>290090</v>
      </c>
      <c r="B396" s="85" t="s">
        <v>377</v>
      </c>
      <c r="C396" s="86" t="s">
        <v>756</v>
      </c>
      <c r="D396" s="81" t="s">
        <v>748</v>
      </c>
      <c r="E396" s="89" t="s">
        <v>757</v>
      </c>
      <c r="F396" s="73">
        <v>100</v>
      </c>
      <c r="G396" s="73">
        <v>100</v>
      </c>
      <c r="H396" s="73">
        <v>100</v>
      </c>
      <c r="I396" s="73">
        <v>100</v>
      </c>
      <c r="J396" s="12"/>
    </row>
    <row r="397" spans="1:10" ht="12.75" customHeight="1" x14ac:dyDescent="0.2">
      <c r="A397" s="80">
        <v>290240</v>
      </c>
      <c r="B397" s="85" t="s">
        <v>377</v>
      </c>
      <c r="C397" s="86" t="s">
        <v>756</v>
      </c>
      <c r="D397" s="81" t="s">
        <v>748</v>
      </c>
      <c r="E397" s="89" t="s">
        <v>758</v>
      </c>
      <c r="F397" s="73">
        <v>100</v>
      </c>
      <c r="G397" s="73">
        <v>100</v>
      </c>
      <c r="H397" s="73">
        <v>100</v>
      </c>
      <c r="I397" s="73">
        <v>100</v>
      </c>
      <c r="J397" s="12"/>
    </row>
    <row r="398" spans="1:10" ht="12.75" customHeight="1" x14ac:dyDescent="0.2">
      <c r="A398" s="80">
        <v>290330</v>
      </c>
      <c r="B398" s="85" t="s">
        <v>377</v>
      </c>
      <c r="C398" s="86" t="s">
        <v>756</v>
      </c>
      <c r="D398" s="81" t="s">
        <v>748</v>
      </c>
      <c r="E398" s="89" t="s">
        <v>759</v>
      </c>
      <c r="F398" s="73">
        <v>100</v>
      </c>
      <c r="G398" s="73">
        <v>100</v>
      </c>
      <c r="H398" s="73">
        <v>100</v>
      </c>
      <c r="I398" s="73">
        <v>100</v>
      </c>
      <c r="J398" s="12"/>
    </row>
    <row r="399" spans="1:10" ht="12.75" customHeight="1" x14ac:dyDescent="0.2">
      <c r="A399" s="80">
        <v>290470</v>
      </c>
      <c r="B399" s="85" t="s">
        <v>377</v>
      </c>
      <c r="C399" s="86" t="s">
        <v>756</v>
      </c>
      <c r="D399" s="81" t="s">
        <v>748</v>
      </c>
      <c r="E399" s="89" t="s">
        <v>760</v>
      </c>
      <c r="F399" s="73">
        <v>93.048333242104107</v>
      </c>
      <c r="G399" s="73">
        <v>95.265203349937053</v>
      </c>
      <c r="H399" s="73">
        <v>95.593628551097481</v>
      </c>
      <c r="I399" s="73">
        <v>100</v>
      </c>
      <c r="J399" s="12"/>
    </row>
    <row r="400" spans="1:10" ht="12.75" customHeight="1" x14ac:dyDescent="0.2">
      <c r="A400" s="80">
        <v>290560</v>
      </c>
      <c r="B400" s="85" t="s">
        <v>377</v>
      </c>
      <c r="C400" s="86" t="s">
        <v>756</v>
      </c>
      <c r="D400" s="81" t="s">
        <v>748</v>
      </c>
      <c r="E400" s="89" t="s">
        <v>761</v>
      </c>
      <c r="F400" s="73">
        <v>84.56734222277737</v>
      </c>
      <c r="G400" s="73">
        <v>85.263716703619281</v>
      </c>
      <c r="H400" s="73">
        <v>84.161384005246234</v>
      </c>
      <c r="I400" s="73">
        <v>100</v>
      </c>
      <c r="J400" s="12"/>
    </row>
    <row r="401" spans="1:10" ht="12.75" customHeight="1" x14ac:dyDescent="0.2">
      <c r="A401" s="80">
        <v>290800</v>
      </c>
      <c r="B401" s="85" t="s">
        <v>377</v>
      </c>
      <c r="C401" s="86" t="s">
        <v>756</v>
      </c>
      <c r="D401" s="81" t="s">
        <v>748</v>
      </c>
      <c r="E401" s="89" t="s">
        <v>762</v>
      </c>
      <c r="F401" s="73">
        <v>100</v>
      </c>
      <c r="G401" s="73">
        <v>100</v>
      </c>
      <c r="H401" s="73">
        <v>100</v>
      </c>
      <c r="I401" s="73">
        <v>100</v>
      </c>
      <c r="J401" s="12"/>
    </row>
    <row r="402" spans="1:10" ht="12.75" customHeight="1" x14ac:dyDescent="0.2">
      <c r="A402" s="80">
        <v>291100</v>
      </c>
      <c r="B402" s="85" t="s">
        <v>377</v>
      </c>
      <c r="C402" s="86" t="s">
        <v>756</v>
      </c>
      <c r="D402" s="81" t="s">
        <v>748</v>
      </c>
      <c r="E402" s="89" t="s">
        <v>763</v>
      </c>
      <c r="F402" s="73">
        <v>93.700712589073632</v>
      </c>
      <c r="G402" s="73">
        <v>95.553444180522561</v>
      </c>
      <c r="H402" s="73">
        <v>95.762470308788593</v>
      </c>
      <c r="I402" s="73">
        <v>90.740573288724107</v>
      </c>
      <c r="J402" s="12"/>
    </row>
    <row r="403" spans="1:10" ht="12.75" customHeight="1" x14ac:dyDescent="0.2">
      <c r="A403" s="80">
        <v>291150</v>
      </c>
      <c r="B403" s="85" t="s">
        <v>377</v>
      </c>
      <c r="C403" s="86" t="s">
        <v>756</v>
      </c>
      <c r="D403" s="81" t="s">
        <v>764</v>
      </c>
      <c r="E403" s="89" t="s">
        <v>765</v>
      </c>
      <c r="F403" s="73">
        <v>100</v>
      </c>
      <c r="G403" s="73">
        <v>98.365440747227083</v>
      </c>
      <c r="H403" s="73">
        <v>92.936368943374191</v>
      </c>
      <c r="I403" s="73">
        <v>100</v>
      </c>
      <c r="J403" s="12"/>
    </row>
    <row r="404" spans="1:10" ht="12.75" customHeight="1" x14ac:dyDescent="0.2">
      <c r="A404" s="80">
        <v>291210</v>
      </c>
      <c r="B404" s="85" t="s">
        <v>377</v>
      </c>
      <c r="C404" s="86" t="s">
        <v>756</v>
      </c>
      <c r="D404" s="81" t="s">
        <v>748</v>
      </c>
      <c r="E404" s="89" t="s">
        <v>766</v>
      </c>
      <c r="F404" s="73">
        <v>100</v>
      </c>
      <c r="G404" s="73">
        <v>100</v>
      </c>
      <c r="H404" s="73">
        <v>100</v>
      </c>
      <c r="I404" s="73">
        <v>100</v>
      </c>
      <c r="J404" s="12"/>
    </row>
    <row r="405" spans="1:10" ht="12.75" customHeight="1" x14ac:dyDescent="0.2">
      <c r="A405" s="80">
        <v>291270</v>
      </c>
      <c r="B405" s="85" t="s">
        <v>377</v>
      </c>
      <c r="C405" s="86" t="s">
        <v>756</v>
      </c>
      <c r="D405" s="85" t="s">
        <v>551</v>
      </c>
      <c r="E405" s="89" t="s">
        <v>767</v>
      </c>
      <c r="F405" s="73">
        <v>92.331327614902065</v>
      </c>
      <c r="G405" s="73">
        <v>92.467887167669531</v>
      </c>
      <c r="H405" s="73">
        <v>93.184824819698719</v>
      </c>
      <c r="I405" s="73">
        <v>84.805082070707073</v>
      </c>
      <c r="J405" s="12"/>
    </row>
    <row r="406" spans="1:10" ht="12.75" customHeight="1" x14ac:dyDescent="0.2">
      <c r="A406" s="80">
        <v>291480</v>
      </c>
      <c r="B406" s="85" t="s">
        <v>377</v>
      </c>
      <c r="C406" s="86" t="s">
        <v>756</v>
      </c>
      <c r="D406" s="81" t="s">
        <v>748</v>
      </c>
      <c r="E406" s="89" t="s">
        <v>756</v>
      </c>
      <c r="F406" s="73">
        <v>70.337609691625843</v>
      </c>
      <c r="G406" s="73">
        <v>75.376769426918173</v>
      </c>
      <c r="H406" s="73">
        <v>81.631118562695264</v>
      </c>
      <c r="I406" s="73">
        <v>92.966021809456478</v>
      </c>
      <c r="J406" s="12"/>
    </row>
    <row r="407" spans="1:10" ht="12.75" customHeight="1" x14ac:dyDescent="0.2">
      <c r="A407" s="80">
        <v>291540</v>
      </c>
      <c r="B407" s="85" t="s">
        <v>377</v>
      </c>
      <c r="C407" s="86" t="s">
        <v>756</v>
      </c>
      <c r="D407" s="81" t="s">
        <v>748</v>
      </c>
      <c r="E407" s="89" t="s">
        <v>768</v>
      </c>
      <c r="F407" s="73">
        <v>73.691481197237138</v>
      </c>
      <c r="G407" s="73">
        <v>77.2985418265541</v>
      </c>
      <c r="H407" s="73">
        <v>79.524174980813513</v>
      </c>
      <c r="I407" s="73">
        <v>89.067417591518975</v>
      </c>
      <c r="J407" s="12"/>
    </row>
    <row r="408" spans="1:10" ht="12.75" customHeight="1" x14ac:dyDescent="0.2">
      <c r="A408" s="80">
        <v>291550</v>
      </c>
      <c r="B408" s="85" t="s">
        <v>377</v>
      </c>
      <c r="C408" s="86" t="s">
        <v>756</v>
      </c>
      <c r="D408" s="81" t="s">
        <v>748</v>
      </c>
      <c r="E408" s="89" t="s">
        <v>769</v>
      </c>
      <c r="F408" s="73">
        <v>81.530355999803035</v>
      </c>
      <c r="G408" s="73">
        <v>87.227337633561476</v>
      </c>
      <c r="H408" s="73">
        <v>90.290019203308873</v>
      </c>
      <c r="I408" s="73">
        <v>97.540067089079386</v>
      </c>
      <c r="J408" s="12"/>
    </row>
    <row r="409" spans="1:10" ht="12.75" customHeight="1" x14ac:dyDescent="0.2">
      <c r="A409" s="80">
        <v>291620</v>
      </c>
      <c r="B409" s="85" t="s">
        <v>377</v>
      </c>
      <c r="C409" s="86" t="s">
        <v>756</v>
      </c>
      <c r="D409" s="81" t="s">
        <v>748</v>
      </c>
      <c r="E409" s="89" t="s">
        <v>770</v>
      </c>
      <c r="F409" s="73">
        <v>100</v>
      </c>
      <c r="G409" s="73">
        <v>100</v>
      </c>
      <c r="H409" s="73">
        <v>100</v>
      </c>
      <c r="I409" s="73">
        <v>100</v>
      </c>
      <c r="J409" s="12"/>
    </row>
    <row r="410" spans="1:10" ht="12.75" customHeight="1" x14ac:dyDescent="0.2">
      <c r="A410" s="80">
        <v>291660</v>
      </c>
      <c r="B410" s="85" t="s">
        <v>377</v>
      </c>
      <c r="C410" s="86" t="s">
        <v>756</v>
      </c>
      <c r="D410" s="81" t="s">
        <v>748</v>
      </c>
      <c r="E410" s="89" t="s">
        <v>771</v>
      </c>
      <c r="F410" s="73">
        <v>71.022948269155975</v>
      </c>
      <c r="G410" s="73">
        <v>71.23687281213536</v>
      </c>
      <c r="H410" s="73">
        <v>71.314663555036944</v>
      </c>
      <c r="I410" s="73">
        <v>69.958167136881016</v>
      </c>
      <c r="J410" s="12"/>
    </row>
    <row r="411" spans="1:10" ht="12.75" customHeight="1" x14ac:dyDescent="0.2">
      <c r="A411" s="80">
        <v>291855</v>
      </c>
      <c r="B411" s="85" t="s">
        <v>377</v>
      </c>
      <c r="C411" s="86" t="s">
        <v>756</v>
      </c>
      <c r="D411" s="81" t="s">
        <v>748</v>
      </c>
      <c r="E411" s="89" t="s">
        <v>772</v>
      </c>
      <c r="F411" s="73">
        <v>92.867157378198385</v>
      </c>
      <c r="G411" s="73">
        <v>96.862951279355073</v>
      </c>
      <c r="H411" s="73">
        <v>96.810375043813536</v>
      </c>
      <c r="I411" s="73">
        <v>93.648097826086953</v>
      </c>
      <c r="J411" s="12"/>
    </row>
    <row r="412" spans="1:10" ht="12.75" customHeight="1" x14ac:dyDescent="0.2">
      <c r="A412" s="80">
        <v>292070</v>
      </c>
      <c r="B412" s="85" t="s">
        <v>377</v>
      </c>
      <c r="C412" s="86" t="s">
        <v>756</v>
      </c>
      <c r="D412" s="81" t="s">
        <v>748</v>
      </c>
      <c r="E412" s="89" t="s">
        <v>809</v>
      </c>
      <c r="F412" s="73">
        <v>100</v>
      </c>
      <c r="G412" s="73">
        <v>100</v>
      </c>
      <c r="H412" s="73">
        <v>100</v>
      </c>
      <c r="I412" s="73">
        <v>100</v>
      </c>
      <c r="J412" s="12"/>
    </row>
    <row r="413" spans="1:10" ht="12.75" customHeight="1" x14ac:dyDescent="0.2">
      <c r="A413" s="80">
        <v>292390</v>
      </c>
      <c r="B413" s="85" t="s">
        <v>377</v>
      </c>
      <c r="C413" s="86" t="s">
        <v>756</v>
      </c>
      <c r="D413" s="81" t="s">
        <v>748</v>
      </c>
      <c r="E413" s="89" t="s">
        <v>773</v>
      </c>
      <c r="F413" s="73">
        <v>84.994764397905769</v>
      </c>
      <c r="G413" s="73">
        <v>89.47643979057591</v>
      </c>
      <c r="H413" s="73">
        <v>91.109947643979055</v>
      </c>
      <c r="I413" s="73">
        <v>92.710779082177169</v>
      </c>
      <c r="J413" s="12"/>
    </row>
    <row r="414" spans="1:10" ht="12.75" customHeight="1" x14ac:dyDescent="0.2">
      <c r="A414" s="80">
        <v>292780</v>
      </c>
      <c r="B414" s="85" t="s">
        <v>377</v>
      </c>
      <c r="C414" s="86" t="s">
        <v>756</v>
      </c>
      <c r="D414" s="85" t="s">
        <v>820</v>
      </c>
      <c r="E414" s="89" t="s">
        <v>774</v>
      </c>
      <c r="F414" s="73">
        <v>80.03525076109598</v>
      </c>
      <c r="G414" s="73">
        <v>81.573465790738666</v>
      </c>
      <c r="H414" s="73">
        <v>82.438711744912681</v>
      </c>
      <c r="I414" s="73">
        <v>100</v>
      </c>
      <c r="J414" s="12"/>
    </row>
    <row r="415" spans="1:10" ht="12.75" customHeight="1" x14ac:dyDescent="0.2">
      <c r="A415" s="80">
        <v>292935</v>
      </c>
      <c r="B415" s="85" t="s">
        <v>377</v>
      </c>
      <c r="C415" s="86" t="s">
        <v>756</v>
      </c>
      <c r="D415" s="81" t="s">
        <v>748</v>
      </c>
      <c r="E415" s="89" t="s">
        <v>775</v>
      </c>
      <c r="F415" s="73">
        <v>100</v>
      </c>
      <c r="G415" s="73">
        <v>100</v>
      </c>
      <c r="H415" s="73">
        <v>100</v>
      </c>
      <c r="I415" s="73">
        <v>100</v>
      </c>
      <c r="J415" s="12"/>
    </row>
    <row r="416" spans="1:10" ht="12.75" customHeight="1" x14ac:dyDescent="0.2">
      <c r="A416" s="80">
        <v>293220</v>
      </c>
      <c r="B416" s="85" t="s">
        <v>377</v>
      </c>
      <c r="C416" s="86" t="s">
        <v>756</v>
      </c>
      <c r="D416" s="81" t="s">
        <v>748</v>
      </c>
      <c r="E416" s="89" t="s">
        <v>776</v>
      </c>
      <c r="F416" s="73">
        <v>67.919772617579227</v>
      </c>
      <c r="G416" s="73">
        <v>99.066874027993777</v>
      </c>
      <c r="H416" s="73">
        <v>99.313562503351747</v>
      </c>
      <c r="I416" s="73">
        <v>100</v>
      </c>
      <c r="J416" s="12"/>
    </row>
    <row r="417" spans="1:10" ht="12.75" customHeight="1" x14ac:dyDescent="0.2">
      <c r="A417" s="80">
        <v>293230</v>
      </c>
      <c r="B417" s="85" t="s">
        <v>377</v>
      </c>
      <c r="C417" s="86" t="s">
        <v>756</v>
      </c>
      <c r="D417" s="81" t="s">
        <v>764</v>
      </c>
      <c r="E417" s="87" t="s">
        <v>777</v>
      </c>
      <c r="F417" s="73">
        <v>41.432262290309666</v>
      </c>
      <c r="G417" s="73">
        <v>50.467595793457299</v>
      </c>
      <c r="H417" s="73">
        <v>52.046868745678829</v>
      </c>
      <c r="I417" s="73">
        <v>87.585435566049469</v>
      </c>
      <c r="J417" s="12"/>
    </row>
    <row r="418" spans="1:10" x14ac:dyDescent="0.2">
      <c r="A418" s="74">
        <v>29093</v>
      </c>
      <c r="B418" s="74" t="s">
        <v>377</v>
      </c>
      <c r="C418" s="75" t="s">
        <v>778</v>
      </c>
      <c r="D418" s="74"/>
      <c r="E418" s="74"/>
      <c r="F418" s="73">
        <v>75.35489828688273</v>
      </c>
      <c r="G418" s="73">
        <v>79.334788586363914</v>
      </c>
      <c r="H418" s="73">
        <v>82.79152985020788</v>
      </c>
      <c r="I418" s="73">
        <v>85.036803128317047</v>
      </c>
      <c r="J418" s="12"/>
    </row>
    <row r="419" spans="1:10" ht="12.75" customHeight="1" x14ac:dyDescent="0.2">
      <c r="A419" s="80">
        <v>290060</v>
      </c>
      <c r="B419" s="85" t="s">
        <v>377</v>
      </c>
      <c r="C419" s="86" t="s">
        <v>778</v>
      </c>
      <c r="D419" s="81" t="s">
        <v>764</v>
      </c>
      <c r="E419" s="89" t="s">
        <v>779</v>
      </c>
      <c r="F419" s="73">
        <v>89.742420788693863</v>
      </c>
      <c r="G419" s="73">
        <v>94.346934123546845</v>
      </c>
      <c r="H419" s="73">
        <v>99.430134488260762</v>
      </c>
      <c r="I419" s="73">
        <v>96.222172250955694</v>
      </c>
      <c r="J419" s="12"/>
    </row>
    <row r="420" spans="1:10" ht="12.75" customHeight="1" x14ac:dyDescent="0.2">
      <c r="A420" s="80">
        <v>290195</v>
      </c>
      <c r="B420" s="85" t="s">
        <v>377</v>
      </c>
      <c r="C420" s="86" t="s">
        <v>778</v>
      </c>
      <c r="D420" s="81" t="s">
        <v>764</v>
      </c>
      <c r="E420" s="89" t="s">
        <v>780</v>
      </c>
      <c r="F420" s="73">
        <v>100</v>
      </c>
      <c r="G420" s="73">
        <v>100</v>
      </c>
      <c r="H420" s="73">
        <v>100</v>
      </c>
      <c r="I420" s="73">
        <v>100</v>
      </c>
      <c r="J420" s="12"/>
    </row>
    <row r="421" spans="1:10" ht="12.75" customHeight="1" x14ac:dyDescent="0.2">
      <c r="A421" s="80">
        <v>290310</v>
      </c>
      <c r="B421" s="85" t="s">
        <v>377</v>
      </c>
      <c r="C421" s="86" t="s">
        <v>778</v>
      </c>
      <c r="D421" s="81" t="s">
        <v>764</v>
      </c>
      <c r="E421" s="89" t="s">
        <v>781</v>
      </c>
      <c r="F421" s="73">
        <v>100</v>
      </c>
      <c r="G421" s="73">
        <v>100</v>
      </c>
      <c r="H421" s="73">
        <v>100</v>
      </c>
      <c r="I421" s="73">
        <v>100</v>
      </c>
      <c r="J421" s="12"/>
    </row>
    <row r="422" spans="1:10" ht="12.75" customHeight="1" x14ac:dyDescent="0.2">
      <c r="A422" s="80">
        <v>290370</v>
      </c>
      <c r="B422" s="85" t="s">
        <v>377</v>
      </c>
      <c r="C422" s="86" t="s">
        <v>778</v>
      </c>
      <c r="D422" s="81" t="s">
        <v>764</v>
      </c>
      <c r="E422" s="89" t="s">
        <v>782</v>
      </c>
      <c r="F422" s="73">
        <v>100</v>
      </c>
      <c r="G422" s="73">
        <v>100</v>
      </c>
      <c r="H422" s="73">
        <v>100</v>
      </c>
      <c r="I422" s="73">
        <v>100</v>
      </c>
      <c r="J422" s="12"/>
    </row>
    <row r="423" spans="1:10" ht="12.75" customHeight="1" x14ac:dyDescent="0.2">
      <c r="A423" s="80">
        <v>290430</v>
      </c>
      <c r="B423" s="85" t="s">
        <v>377</v>
      </c>
      <c r="C423" s="86" t="s">
        <v>778</v>
      </c>
      <c r="D423" s="81" t="s">
        <v>549</v>
      </c>
      <c r="E423" s="89" t="s">
        <v>783</v>
      </c>
      <c r="F423" s="73">
        <v>96.686683150830106</v>
      </c>
      <c r="G423" s="73">
        <v>99.52666902154715</v>
      </c>
      <c r="H423" s="73">
        <v>100</v>
      </c>
      <c r="I423" s="73">
        <v>100</v>
      </c>
      <c r="J423" s="12"/>
    </row>
    <row r="424" spans="1:10" ht="12.75" customHeight="1" x14ac:dyDescent="0.2">
      <c r="A424" s="80">
        <v>290950</v>
      </c>
      <c r="B424" s="85" t="s">
        <v>377</v>
      </c>
      <c r="C424" s="86" t="s">
        <v>778</v>
      </c>
      <c r="D424" s="81" t="s">
        <v>549</v>
      </c>
      <c r="E424" s="89" t="s">
        <v>784</v>
      </c>
      <c r="F424" s="73">
        <v>92.974588938714504</v>
      </c>
      <c r="G424" s="73">
        <v>100</v>
      </c>
      <c r="H424" s="73">
        <v>100</v>
      </c>
      <c r="I424" s="73">
        <v>100</v>
      </c>
      <c r="J424" s="12"/>
    </row>
    <row r="425" spans="1:10" ht="12.75" customHeight="1" x14ac:dyDescent="0.2">
      <c r="A425" s="80">
        <v>291000</v>
      </c>
      <c r="B425" s="85" t="s">
        <v>377</v>
      </c>
      <c r="C425" s="86" t="s">
        <v>778</v>
      </c>
      <c r="D425" s="81" t="s">
        <v>764</v>
      </c>
      <c r="E425" s="89" t="s">
        <v>785</v>
      </c>
      <c r="F425" s="73">
        <v>85.106794239876294</v>
      </c>
      <c r="G425" s="73">
        <v>86.343867787764566</v>
      </c>
      <c r="H425" s="73">
        <v>90.915241132695471</v>
      </c>
      <c r="I425" s="73">
        <v>86.349353049907577</v>
      </c>
      <c r="J425" s="12"/>
    </row>
    <row r="426" spans="1:10" ht="12.75" customHeight="1" x14ac:dyDescent="0.2">
      <c r="A426" s="80">
        <v>291290</v>
      </c>
      <c r="B426" s="85" t="s">
        <v>377</v>
      </c>
      <c r="C426" s="86" t="s">
        <v>778</v>
      </c>
      <c r="D426" s="81" t="s">
        <v>764</v>
      </c>
      <c r="E426" s="89" t="s">
        <v>786</v>
      </c>
      <c r="F426" s="73">
        <v>100</v>
      </c>
      <c r="G426" s="73">
        <v>100</v>
      </c>
      <c r="H426" s="73">
        <v>100</v>
      </c>
      <c r="I426" s="73">
        <v>100</v>
      </c>
      <c r="J426" s="12"/>
    </row>
    <row r="427" spans="1:10" ht="12.75" customHeight="1" x14ac:dyDescent="0.2">
      <c r="A427" s="80">
        <v>291390</v>
      </c>
      <c r="B427" s="85" t="s">
        <v>377</v>
      </c>
      <c r="C427" s="86" t="s">
        <v>778</v>
      </c>
      <c r="D427" s="81" t="s">
        <v>764</v>
      </c>
      <c r="E427" s="89" t="s">
        <v>787</v>
      </c>
      <c r="F427" s="73">
        <v>68.254693380321513</v>
      </c>
      <c r="G427" s="73">
        <v>87.269681742043545</v>
      </c>
      <c r="H427" s="73">
        <v>89.014335748004086</v>
      </c>
      <c r="I427" s="73">
        <v>100</v>
      </c>
      <c r="J427" s="12"/>
    </row>
    <row r="428" spans="1:10" ht="12.75" customHeight="1" x14ac:dyDescent="0.2">
      <c r="A428" s="80">
        <v>291420</v>
      </c>
      <c r="B428" s="85" t="s">
        <v>377</v>
      </c>
      <c r="C428" s="86" t="s">
        <v>778</v>
      </c>
      <c r="D428" s="81" t="s">
        <v>549</v>
      </c>
      <c r="E428" s="89" t="s">
        <v>788</v>
      </c>
      <c r="F428" s="73">
        <v>87.484578478409873</v>
      </c>
      <c r="G428" s="73">
        <v>93.598355037697061</v>
      </c>
      <c r="H428" s="73">
        <v>94.160383824537348</v>
      </c>
      <c r="I428" s="73">
        <v>100</v>
      </c>
      <c r="J428" s="12"/>
    </row>
    <row r="429" spans="1:10" ht="12.75" customHeight="1" x14ac:dyDescent="0.2">
      <c r="A429" s="80">
        <v>291430</v>
      </c>
      <c r="B429" s="85" t="s">
        <v>377</v>
      </c>
      <c r="C429" s="86" t="s">
        <v>778</v>
      </c>
      <c r="D429" s="85" t="s">
        <v>413</v>
      </c>
      <c r="E429" s="89" t="s">
        <v>789</v>
      </c>
      <c r="F429" s="73">
        <v>100</v>
      </c>
      <c r="G429" s="73">
        <v>100</v>
      </c>
      <c r="H429" s="73">
        <v>100</v>
      </c>
      <c r="I429" s="73">
        <v>91.880580357142861</v>
      </c>
      <c r="J429" s="12"/>
    </row>
    <row r="430" spans="1:10" ht="12.75" customHeight="1" x14ac:dyDescent="0.2">
      <c r="A430" s="80">
        <v>291510</v>
      </c>
      <c r="B430" s="85" t="s">
        <v>377</v>
      </c>
      <c r="C430" s="86" t="s">
        <v>778</v>
      </c>
      <c r="D430" s="81" t="s">
        <v>764</v>
      </c>
      <c r="E430" s="89" t="s">
        <v>790</v>
      </c>
      <c r="F430" s="73">
        <v>100</v>
      </c>
      <c r="G430" s="73">
        <v>100</v>
      </c>
      <c r="H430" s="73">
        <v>100</v>
      </c>
      <c r="I430" s="73">
        <v>100</v>
      </c>
      <c r="J430" s="12"/>
    </row>
    <row r="431" spans="1:10" ht="12.75" customHeight="1" x14ac:dyDescent="0.2">
      <c r="A431" s="80">
        <v>291520</v>
      </c>
      <c r="B431" s="85" t="s">
        <v>377</v>
      </c>
      <c r="C431" s="86" t="s">
        <v>778</v>
      </c>
      <c r="D431" s="81" t="s">
        <v>764</v>
      </c>
      <c r="E431" s="89" t="s">
        <v>791</v>
      </c>
      <c r="F431" s="73">
        <v>43.702463191682369</v>
      </c>
      <c r="G431" s="73">
        <v>55.453213313795267</v>
      </c>
      <c r="H431" s="73">
        <v>81.494661921708186</v>
      </c>
      <c r="I431" s="73">
        <v>79.261920313520577</v>
      </c>
      <c r="J431" s="12"/>
    </row>
    <row r="432" spans="1:10" ht="12.75" customHeight="1" x14ac:dyDescent="0.2">
      <c r="A432" s="80">
        <v>291570</v>
      </c>
      <c r="B432" s="85" t="s">
        <v>377</v>
      </c>
      <c r="C432" s="86" t="s">
        <v>778</v>
      </c>
      <c r="D432" s="81" t="s">
        <v>764</v>
      </c>
      <c r="E432" s="89" t="s">
        <v>792</v>
      </c>
      <c r="F432" s="73">
        <v>94.442353531551873</v>
      </c>
      <c r="G432" s="73">
        <v>96.499811817839671</v>
      </c>
      <c r="H432" s="73">
        <v>96.023083678333961</v>
      </c>
      <c r="I432" s="73">
        <v>100</v>
      </c>
      <c r="J432" s="12"/>
    </row>
    <row r="433" spans="1:10" ht="12.75" customHeight="1" x14ac:dyDescent="0.2">
      <c r="A433" s="80">
        <v>291670</v>
      </c>
      <c r="B433" s="85" t="s">
        <v>377</v>
      </c>
      <c r="C433" s="86" t="s">
        <v>778</v>
      </c>
      <c r="D433" s="81" t="s">
        <v>549</v>
      </c>
      <c r="E433" s="89" t="s">
        <v>793</v>
      </c>
      <c r="F433" s="73">
        <v>84.358208955223873</v>
      </c>
      <c r="G433" s="73">
        <v>85.349253731343282</v>
      </c>
      <c r="H433" s="73">
        <v>93.09850746268657</v>
      </c>
      <c r="I433" s="73">
        <v>95.130626763154666</v>
      </c>
      <c r="J433" s="12"/>
    </row>
    <row r="434" spans="1:10" ht="12.75" customHeight="1" x14ac:dyDescent="0.2">
      <c r="A434" s="80">
        <v>291690</v>
      </c>
      <c r="B434" s="85" t="s">
        <v>377</v>
      </c>
      <c r="C434" s="86" t="s">
        <v>778</v>
      </c>
      <c r="D434" s="81" t="s">
        <v>549</v>
      </c>
      <c r="E434" s="89" t="s">
        <v>794</v>
      </c>
      <c r="F434" s="73">
        <v>93.871174491267425</v>
      </c>
      <c r="G434" s="73">
        <v>95.297228008331999</v>
      </c>
      <c r="H434" s="73">
        <v>94.456016663996152</v>
      </c>
      <c r="I434" s="73">
        <v>100</v>
      </c>
      <c r="J434" s="12"/>
    </row>
    <row r="435" spans="1:10" ht="12.75" customHeight="1" x14ac:dyDescent="0.2">
      <c r="A435" s="80">
        <v>291760</v>
      </c>
      <c r="B435" s="85" t="s">
        <v>377</v>
      </c>
      <c r="C435" s="86" t="s">
        <v>778</v>
      </c>
      <c r="D435" s="81" t="s">
        <v>549</v>
      </c>
      <c r="E435" s="89" t="s">
        <v>795</v>
      </c>
      <c r="F435" s="73">
        <v>77.469815890590567</v>
      </c>
      <c r="G435" s="73">
        <v>76.850654671935601</v>
      </c>
      <c r="H435" s="73">
        <v>88.918835248483958</v>
      </c>
      <c r="I435" s="73">
        <v>100</v>
      </c>
      <c r="J435" s="12"/>
    </row>
    <row r="436" spans="1:10" ht="12.75" customHeight="1" x14ac:dyDescent="0.2">
      <c r="A436" s="80">
        <v>291800</v>
      </c>
      <c r="B436" s="85" t="s">
        <v>377</v>
      </c>
      <c r="C436" s="86" t="s">
        <v>778</v>
      </c>
      <c r="D436" s="81" t="s">
        <v>764</v>
      </c>
      <c r="E436" s="89" t="s">
        <v>778</v>
      </c>
      <c r="F436" s="73">
        <v>51.523256781228199</v>
      </c>
      <c r="G436" s="73">
        <v>56.173973137441848</v>
      </c>
      <c r="H436" s="73">
        <v>58.869827293843628</v>
      </c>
      <c r="I436" s="73">
        <v>58.912683470496752</v>
      </c>
      <c r="J436" s="12"/>
    </row>
    <row r="437" spans="1:10" ht="12.75" customHeight="1" x14ac:dyDescent="0.2">
      <c r="A437" s="80">
        <v>291830</v>
      </c>
      <c r="B437" s="85" t="s">
        <v>377</v>
      </c>
      <c r="C437" s="86" t="s">
        <v>778</v>
      </c>
      <c r="D437" s="81" t="s">
        <v>764</v>
      </c>
      <c r="E437" s="89" t="s">
        <v>796</v>
      </c>
      <c r="F437" s="73">
        <v>100</v>
      </c>
      <c r="G437" s="73">
        <v>100</v>
      </c>
      <c r="H437" s="73">
        <v>100</v>
      </c>
      <c r="I437" s="73">
        <v>91.79380006966214</v>
      </c>
      <c r="J437" s="12"/>
    </row>
    <row r="438" spans="1:10" ht="12.75" customHeight="1" x14ac:dyDescent="0.2">
      <c r="A438" s="80">
        <v>291870</v>
      </c>
      <c r="B438" s="85" t="s">
        <v>377</v>
      </c>
      <c r="C438" s="86" t="s">
        <v>778</v>
      </c>
      <c r="D438" s="81" t="s">
        <v>549</v>
      </c>
      <c r="E438" s="89" t="s">
        <v>797</v>
      </c>
      <c r="F438" s="73">
        <v>100</v>
      </c>
      <c r="G438" s="73">
        <v>100</v>
      </c>
      <c r="H438" s="73">
        <v>100</v>
      </c>
      <c r="I438" s="73">
        <v>100</v>
      </c>
      <c r="J438" s="12"/>
    </row>
    <row r="439" spans="1:10" ht="12.75" customHeight="1" x14ac:dyDescent="0.2">
      <c r="A439" s="80">
        <v>291905</v>
      </c>
      <c r="B439" s="85" t="s">
        <v>377</v>
      </c>
      <c r="C439" s="86" t="s">
        <v>778</v>
      </c>
      <c r="D439" s="81" t="s">
        <v>549</v>
      </c>
      <c r="E439" s="89" t="s">
        <v>798</v>
      </c>
      <c r="F439" s="73">
        <v>95.239203817949019</v>
      </c>
      <c r="G439" s="73">
        <v>94.57571877546269</v>
      </c>
      <c r="H439" s="73">
        <v>95.052962402514268</v>
      </c>
      <c r="I439" s="73">
        <v>100</v>
      </c>
      <c r="J439" s="12"/>
    </row>
    <row r="440" spans="1:10" ht="12.75" customHeight="1" x14ac:dyDescent="0.2">
      <c r="A440" s="80">
        <v>292040</v>
      </c>
      <c r="B440" s="85" t="s">
        <v>377</v>
      </c>
      <c r="C440" s="86" t="s">
        <v>778</v>
      </c>
      <c r="D440" s="81" t="s">
        <v>764</v>
      </c>
      <c r="E440" s="89" t="s">
        <v>799</v>
      </c>
      <c r="F440" s="73">
        <v>100</v>
      </c>
      <c r="G440" s="73">
        <v>100</v>
      </c>
      <c r="H440" s="73">
        <v>100</v>
      </c>
      <c r="I440" s="73">
        <v>100</v>
      </c>
      <c r="J440" s="12"/>
    </row>
    <row r="441" spans="1:10" ht="12.75" customHeight="1" x14ac:dyDescent="0.2">
      <c r="A441" s="80">
        <v>292050</v>
      </c>
      <c r="B441" s="85" t="s">
        <v>377</v>
      </c>
      <c r="C441" s="86" t="s">
        <v>778</v>
      </c>
      <c r="D441" s="81" t="s">
        <v>549</v>
      </c>
      <c r="E441" s="89" t="s">
        <v>800</v>
      </c>
      <c r="F441" s="73">
        <v>100</v>
      </c>
      <c r="G441" s="73">
        <v>100</v>
      </c>
      <c r="H441" s="73">
        <v>100</v>
      </c>
      <c r="I441" s="73">
        <v>100</v>
      </c>
      <c r="J441" s="12"/>
    </row>
    <row r="442" spans="1:10" ht="12.75" customHeight="1" x14ac:dyDescent="0.2">
      <c r="A442" s="80">
        <v>292280</v>
      </c>
      <c r="B442" s="81" t="s">
        <v>377</v>
      </c>
      <c r="C442" s="83" t="s">
        <v>778</v>
      </c>
      <c r="D442" s="81" t="s">
        <v>764</v>
      </c>
      <c r="E442" s="80" t="s">
        <v>565</v>
      </c>
      <c r="F442" s="73">
        <v>100</v>
      </c>
      <c r="G442" s="73">
        <v>99.759846301633047</v>
      </c>
      <c r="H442" s="73">
        <v>100</v>
      </c>
      <c r="I442" s="73">
        <v>100</v>
      </c>
      <c r="J442" s="12"/>
    </row>
    <row r="443" spans="1:10" ht="12.75" customHeight="1" x14ac:dyDescent="0.2">
      <c r="A443" s="80">
        <v>292490</v>
      </c>
      <c r="B443" s="85" t="s">
        <v>377</v>
      </c>
      <c r="C443" s="86" t="s">
        <v>778</v>
      </c>
      <c r="D443" s="81" t="s">
        <v>549</v>
      </c>
      <c r="E443" s="89" t="s">
        <v>801</v>
      </c>
      <c r="F443" s="73">
        <v>77.737652681890594</v>
      </c>
      <c r="G443" s="73">
        <v>78.300584174190121</v>
      </c>
      <c r="H443" s="73">
        <v>78.566117896972926</v>
      </c>
      <c r="I443" s="73">
        <v>91.98454250810272</v>
      </c>
      <c r="J443" s="12"/>
    </row>
    <row r="444" spans="1:10" ht="12.75" customHeight="1" x14ac:dyDescent="0.2">
      <c r="A444" s="80">
        <v>292790</v>
      </c>
      <c r="B444" s="85" t="s">
        <v>377</v>
      </c>
      <c r="C444" s="86" t="s">
        <v>778</v>
      </c>
      <c r="D444" s="81" t="s">
        <v>549</v>
      </c>
      <c r="E444" s="89" t="s">
        <v>802</v>
      </c>
      <c r="F444" s="73">
        <v>100</v>
      </c>
      <c r="G444" s="73">
        <v>100</v>
      </c>
      <c r="H444" s="73">
        <v>100</v>
      </c>
      <c r="I444" s="73">
        <v>100</v>
      </c>
      <c r="J444" s="12"/>
    </row>
    <row r="445" spans="1:10" x14ac:dyDescent="0.2">
      <c r="A445" s="74">
        <v>29094</v>
      </c>
      <c r="B445" s="74" t="s">
        <v>377</v>
      </c>
      <c r="C445" s="75" t="s">
        <v>803</v>
      </c>
      <c r="D445" s="74"/>
      <c r="E445" s="74"/>
      <c r="F445" s="73">
        <v>79.072833535268572</v>
      </c>
      <c r="G445" s="73">
        <v>81.753732464177347</v>
      </c>
      <c r="H445" s="73">
        <v>83.171284475018439</v>
      </c>
      <c r="I445" s="73">
        <v>89.136514723324495</v>
      </c>
      <c r="J445" s="12"/>
    </row>
    <row r="446" spans="1:10" ht="12.75" customHeight="1" x14ac:dyDescent="0.2">
      <c r="A446" s="80">
        <v>290540</v>
      </c>
      <c r="B446" s="85" t="s">
        <v>377</v>
      </c>
      <c r="C446" s="86" t="s">
        <v>803</v>
      </c>
      <c r="D446" s="81" t="s">
        <v>551</v>
      </c>
      <c r="E446" s="89" t="s">
        <v>804</v>
      </c>
      <c r="F446" s="73">
        <v>98.232079717132763</v>
      </c>
      <c r="G446" s="73">
        <v>100</v>
      </c>
      <c r="H446" s="73">
        <v>100</v>
      </c>
      <c r="I446" s="73">
        <v>100</v>
      </c>
      <c r="J446" s="12"/>
    </row>
    <row r="447" spans="1:10" ht="12.75" customHeight="1" x14ac:dyDescent="0.2">
      <c r="A447" s="80">
        <v>290580</v>
      </c>
      <c r="B447" s="85" t="s">
        <v>377</v>
      </c>
      <c r="C447" s="86" t="s">
        <v>803</v>
      </c>
      <c r="D447" s="81" t="s">
        <v>551</v>
      </c>
      <c r="E447" s="89" t="s">
        <v>805</v>
      </c>
      <c r="F447" s="73">
        <v>89.267577022909379</v>
      </c>
      <c r="G447" s="73">
        <v>89.727457397584914</v>
      </c>
      <c r="H447" s="73">
        <v>92.66448482112628</v>
      </c>
      <c r="I447" s="73">
        <v>100</v>
      </c>
      <c r="J447" s="12"/>
    </row>
    <row r="448" spans="1:10" ht="12.75" customHeight="1" x14ac:dyDescent="0.2">
      <c r="A448" s="80">
        <v>291120</v>
      </c>
      <c r="B448" s="85" t="s">
        <v>377</v>
      </c>
      <c r="C448" s="86" t="s">
        <v>803</v>
      </c>
      <c r="D448" s="81" t="s">
        <v>551</v>
      </c>
      <c r="E448" s="89" t="s">
        <v>806</v>
      </c>
      <c r="F448" s="73">
        <v>79.297089511257539</v>
      </c>
      <c r="G448" s="73">
        <v>82.787235340777357</v>
      </c>
      <c r="H448" s="73">
        <v>84.745866129721165</v>
      </c>
      <c r="I448" s="73">
        <v>86.605755485114059</v>
      </c>
      <c r="J448" s="12"/>
    </row>
    <row r="449" spans="1:10" ht="12.75" customHeight="1" x14ac:dyDescent="0.2">
      <c r="A449" s="80">
        <v>291345</v>
      </c>
      <c r="B449" s="85" t="s">
        <v>377</v>
      </c>
      <c r="C449" s="86" t="s">
        <v>803</v>
      </c>
      <c r="D449" s="81" t="s">
        <v>551</v>
      </c>
      <c r="E449" s="87" t="s">
        <v>807</v>
      </c>
      <c r="F449" s="73">
        <v>96.019439944457304</v>
      </c>
      <c r="G449" s="73">
        <v>95.02429993057163</v>
      </c>
      <c r="H449" s="73">
        <v>95.001157139551026</v>
      </c>
      <c r="I449" s="73">
        <v>93.316097635160816</v>
      </c>
      <c r="J449" s="12"/>
    </row>
    <row r="450" spans="1:10" ht="12.75" customHeight="1" x14ac:dyDescent="0.2">
      <c r="A450" s="80">
        <v>291730</v>
      </c>
      <c r="B450" s="85" t="s">
        <v>377</v>
      </c>
      <c r="C450" s="86" t="s">
        <v>803</v>
      </c>
      <c r="D450" s="81" t="s">
        <v>551</v>
      </c>
      <c r="E450" s="89" t="s">
        <v>808</v>
      </c>
      <c r="F450" s="73">
        <v>74.063041219258736</v>
      </c>
      <c r="G450" s="73">
        <v>80.813993765154137</v>
      </c>
      <c r="H450" s="73">
        <v>82.386560443366818</v>
      </c>
      <c r="I450" s="73">
        <v>100</v>
      </c>
      <c r="J450" s="12"/>
    </row>
    <row r="451" spans="1:10" ht="12.75" customHeight="1" x14ac:dyDescent="0.2">
      <c r="A451" s="80">
        <v>292260</v>
      </c>
      <c r="B451" s="85" t="s">
        <v>377</v>
      </c>
      <c r="C451" s="86" t="s">
        <v>803</v>
      </c>
      <c r="D451" s="81" t="s">
        <v>551</v>
      </c>
      <c r="E451" s="89" t="s">
        <v>810</v>
      </c>
      <c r="F451" s="73">
        <v>97.011867759254017</v>
      </c>
      <c r="G451" s="73">
        <v>94.991523029104258</v>
      </c>
      <c r="H451" s="73">
        <v>93.571630404068955</v>
      </c>
      <c r="I451" s="73">
        <v>100</v>
      </c>
      <c r="J451" s="12"/>
    </row>
    <row r="452" spans="1:10" ht="12.75" customHeight="1" x14ac:dyDescent="0.2">
      <c r="A452" s="80">
        <v>292275</v>
      </c>
      <c r="B452" s="85" t="s">
        <v>377</v>
      </c>
      <c r="C452" s="86" t="s">
        <v>803</v>
      </c>
      <c r="D452" s="81" t="s">
        <v>764</v>
      </c>
      <c r="E452" s="89" t="s">
        <v>811</v>
      </c>
      <c r="F452" s="73">
        <v>100</v>
      </c>
      <c r="G452" s="73">
        <v>100</v>
      </c>
      <c r="H452" s="73">
        <v>100</v>
      </c>
      <c r="I452" s="73">
        <v>100</v>
      </c>
      <c r="J452" s="12"/>
    </row>
    <row r="453" spans="1:10" ht="12.75" customHeight="1" x14ac:dyDescent="0.2">
      <c r="A453" s="80">
        <v>292467</v>
      </c>
      <c r="B453" s="85" t="s">
        <v>377</v>
      </c>
      <c r="C453" s="86" t="s">
        <v>803</v>
      </c>
      <c r="D453" s="81" t="s">
        <v>551</v>
      </c>
      <c r="E453" s="89" t="s">
        <v>812</v>
      </c>
      <c r="F453" s="73">
        <v>79.203980099502488</v>
      </c>
      <c r="G453" s="73">
        <v>84.587064676616919</v>
      </c>
      <c r="H453" s="73">
        <v>85.084577114427859</v>
      </c>
      <c r="I453" s="73">
        <v>77.556041552761073</v>
      </c>
      <c r="J453" s="12"/>
    </row>
    <row r="454" spans="1:10" ht="12.75" customHeight="1" x14ac:dyDescent="0.2">
      <c r="A454" s="80">
        <v>293120</v>
      </c>
      <c r="B454" s="85" t="s">
        <v>377</v>
      </c>
      <c r="C454" s="86" t="s">
        <v>803</v>
      </c>
      <c r="D454" s="81" t="s">
        <v>551</v>
      </c>
      <c r="E454" s="89" t="s">
        <v>813</v>
      </c>
      <c r="F454" s="73">
        <v>70.82302413519443</v>
      </c>
      <c r="G454" s="73">
        <v>74.524998832920957</v>
      </c>
      <c r="H454" s="73">
        <v>77.722795387703655</v>
      </c>
      <c r="I454" s="73">
        <v>90.977610285967643</v>
      </c>
      <c r="J454" s="12"/>
    </row>
    <row r="455" spans="1:10" ht="12.75" customHeight="1" x14ac:dyDescent="0.2">
      <c r="A455" s="80">
        <v>293160</v>
      </c>
      <c r="B455" s="85" t="s">
        <v>372</v>
      </c>
      <c r="C455" s="86" t="s">
        <v>548</v>
      </c>
      <c r="D455" s="81" t="s">
        <v>551</v>
      </c>
      <c r="E455" s="89" t="s">
        <v>814</v>
      </c>
      <c r="F455" s="73">
        <v>85.785255348744784</v>
      </c>
      <c r="G455" s="73">
        <v>87.441213486123075</v>
      </c>
      <c r="H455" s="73">
        <v>87.37497516062794</v>
      </c>
      <c r="I455" s="73">
        <v>85.103052439342548</v>
      </c>
      <c r="J455" s="12"/>
    </row>
    <row r="456" spans="1:10" ht="12.75" customHeight="1" x14ac:dyDescent="0.2">
      <c r="A456" s="80">
        <v>293290</v>
      </c>
      <c r="B456" s="85" t="s">
        <v>377</v>
      </c>
      <c r="C456" s="86" t="s">
        <v>803</v>
      </c>
      <c r="D456" s="81" t="s">
        <v>551</v>
      </c>
      <c r="E456" s="89" t="s">
        <v>803</v>
      </c>
      <c r="F456" s="73">
        <v>66.496377959192017</v>
      </c>
      <c r="G456" s="73">
        <v>68.476495049707282</v>
      </c>
      <c r="H456" s="73">
        <v>69.44509721782309</v>
      </c>
      <c r="I456" s="73">
        <v>79.669604809993572</v>
      </c>
      <c r="J456" s="12"/>
    </row>
    <row r="457" spans="1:10" ht="12.75" customHeight="1" x14ac:dyDescent="0.2">
      <c r="A457" s="69">
        <v>293350</v>
      </c>
      <c r="B457" s="69" t="s">
        <v>377</v>
      </c>
      <c r="C457" s="70" t="s">
        <v>803</v>
      </c>
      <c r="D457" s="69" t="s">
        <v>551</v>
      </c>
      <c r="E457" s="71" t="s">
        <v>815</v>
      </c>
      <c r="F457" s="13">
        <v>89.35864250790911</v>
      </c>
      <c r="G457" s="13">
        <v>96.975361902022811</v>
      </c>
      <c r="H457" s="13">
        <v>100</v>
      </c>
      <c r="I457" s="13">
        <v>87.815641088502076</v>
      </c>
      <c r="J457" s="12"/>
    </row>
    <row r="458" spans="1:10" ht="15" customHeight="1" x14ac:dyDescent="0.2">
      <c r="A458" s="110" t="str">
        <f>Macrorregiões!A14</f>
        <v>Fonte: e-Gestor Atenção Básica/Histórico de Cobertura.</v>
      </c>
      <c r="B458" s="5"/>
      <c r="C458" s="6"/>
      <c r="D458" s="7"/>
      <c r="I458" s="12"/>
      <c r="J458" s="12"/>
    </row>
    <row r="459" spans="1:10" x14ac:dyDescent="0.2">
      <c r="A459" s="110" t="str">
        <f>Macrorregiões!A15</f>
        <v>Data de acesso: 09/09/2024. Dados de abril de 2024</v>
      </c>
      <c r="B459" s="5"/>
      <c r="C459" s="6"/>
      <c r="D459" s="7"/>
      <c r="I459" s="12"/>
      <c r="J459" s="12"/>
    </row>
    <row r="460" spans="1:10" x14ac:dyDescent="0.2">
      <c r="A460" s="14"/>
      <c r="I460" s="12"/>
      <c r="J460" s="12"/>
    </row>
  </sheetData>
  <sheetProtection selectLockedCells="1" selectUnlockedCells="1"/>
  <mergeCells count="1">
    <mergeCell ref="A1:G1"/>
  </mergeCells>
  <phoneticPr fontId="9" type="noConversion"/>
  <conditionalFormatting sqref="F3:I457">
    <cfRule type="cellIs" dxfId="3" priority="1" stopIfTrue="1" operator="greaterThanOrEqual">
      <formula>100</formula>
    </cfRule>
    <cfRule type="cellIs" dxfId="2" priority="2" stopIfTrue="1" operator="between">
      <formula>70</formula>
      <formula>99.9999</formula>
    </cfRule>
    <cfRule type="cellIs" dxfId="1" priority="3" stopIfTrue="1" operator="between">
      <formula>40</formula>
      <formula>69.99999</formula>
    </cfRule>
    <cfRule type="cellIs" dxfId="0" priority="4" stopIfTrue="1" operator="between">
      <formula>0</formula>
      <formula>39.9999</formula>
    </cfRule>
  </conditionalFormatting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4" sqref="C14"/>
    </sheetView>
  </sheetViews>
  <sheetFormatPr defaultRowHeight="12.75" x14ac:dyDescent="0.2"/>
  <cols>
    <col min="1" max="1" width="11.85546875" customWidth="1"/>
    <col min="2" max="2" width="33.42578125" bestFit="1" customWidth="1"/>
    <col min="3" max="3" width="12.42578125" bestFit="1" customWidth="1"/>
  </cols>
  <sheetData>
    <row r="1" spans="1:3" x14ac:dyDescent="0.2">
      <c r="A1" s="9" t="s">
        <v>823</v>
      </c>
      <c r="B1" s="9" t="s">
        <v>826</v>
      </c>
      <c r="C1" s="9" t="s">
        <v>824</v>
      </c>
    </row>
    <row r="2" spans="1:3" x14ac:dyDescent="0.2">
      <c r="A2" s="10">
        <v>41549</v>
      </c>
      <c r="B2" t="s">
        <v>825</v>
      </c>
      <c r="C2" t="s">
        <v>827</v>
      </c>
    </row>
    <row r="3" spans="1:3" x14ac:dyDescent="0.2">
      <c r="A3" s="11" t="s">
        <v>830</v>
      </c>
      <c r="B3" t="s">
        <v>828</v>
      </c>
      <c r="C3" t="s">
        <v>829</v>
      </c>
    </row>
    <row r="4" spans="1:3" x14ac:dyDescent="0.2">
      <c r="A4" s="10">
        <v>41695</v>
      </c>
      <c r="B4" t="s">
        <v>825</v>
      </c>
      <c r="C4" t="s">
        <v>831</v>
      </c>
    </row>
    <row r="5" spans="1:3" x14ac:dyDescent="0.2">
      <c r="A5" s="10">
        <v>41696</v>
      </c>
      <c r="B5" t="s">
        <v>828</v>
      </c>
      <c r="C5" t="s">
        <v>832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Dados</vt:lpstr>
      <vt:lpstr>Apoio</vt:lpstr>
      <vt:lpstr>Indicador</vt:lpstr>
      <vt:lpstr>Macrorregiões</vt:lpstr>
      <vt:lpstr>Regiões de Saúde</vt:lpstr>
      <vt:lpstr>Municípios</vt:lpstr>
      <vt:lpstr>Historico</vt:lpstr>
      <vt:lpstr>Macrorregiões!Area_de_impressao</vt:lpstr>
      <vt:lpstr>Municípios!Excel_BuiltIn__FilterDatabase</vt:lpstr>
      <vt:lpstr>Excel_BuiltIn__FilterDatabase</vt:lpstr>
      <vt:lpstr>Excel_BuiltIn__FilterDatabase_1</vt:lpstr>
      <vt:lpstr>Excel_BuiltIn__FilterDatabase_1_1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Cléria Vieira Rodrigues</dc:creator>
  <cp:lastModifiedBy>Aline Marcia Moreira Mafra Serrão</cp:lastModifiedBy>
  <dcterms:created xsi:type="dcterms:W3CDTF">2013-05-08T15:32:35Z</dcterms:created>
  <dcterms:modified xsi:type="dcterms:W3CDTF">2026-04-10T14:09:08Z</dcterms:modified>
</cp:coreProperties>
</file>