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730" windowHeight="9990"/>
  </bookViews>
  <sheets>
    <sheet name="Plano_Trabalho_Equipe" sheetId="2" r:id="rId1"/>
    <sheet name="Plano_Trabalho_Receita_Despesa" sheetId="1" r:id="rId2"/>
    <sheet name="Plano_Trabalho_Bens" sheetId="3" r:id="rId3"/>
  </sheets>
  <definedNames>
    <definedName name="_xlnm._FilterDatabase" localSheetId="2" hidden="1">Plano_Trabalho_Bens!$C$8:$C$17</definedName>
    <definedName name="_xlnm.Print_Area" localSheetId="2">Plano_Trabalho_Bens!$B$1:$G$18</definedName>
    <definedName name="_xlnm.Print_Area" localSheetId="0">Plano_Trabalho_Equipe!$A$1:$AB$34</definedName>
    <definedName name="_xlnm.Print_Area" localSheetId="1">Plano_Trabalho_Receita_Despesa!$A$1:$O$64</definedName>
  </definedNames>
  <calcPr calcId="124519"/>
</workbook>
</file>

<file path=xl/calcChain.xml><?xml version="1.0" encoding="utf-8"?>
<calcChain xmlns="http://schemas.openxmlformats.org/spreadsheetml/2006/main">
  <c r="F18" i="3"/>
  <c r="E18"/>
  <c r="D18"/>
  <c r="X33" i="2"/>
  <c r="W33"/>
  <c r="V33"/>
  <c r="U33"/>
  <c r="R33"/>
  <c r="Q33"/>
  <c r="P33"/>
  <c r="O33"/>
  <c r="N33"/>
  <c r="M33"/>
  <c r="L33"/>
  <c r="K33"/>
  <c r="J33"/>
  <c r="I33"/>
  <c r="H33"/>
  <c r="F33"/>
  <c r="C33"/>
  <c r="Z32"/>
  <c r="Y32"/>
  <c r="S32"/>
  <c r="T32" s="1"/>
  <c r="AA32" s="1"/>
  <c r="AB32" s="1"/>
  <c r="G32"/>
  <c r="Z31"/>
  <c r="Y31"/>
  <c r="T31"/>
  <c r="S31"/>
  <c r="G31"/>
  <c r="AA31" s="1"/>
  <c r="AB31" s="1"/>
  <c r="Y30"/>
  <c r="Z30" s="1"/>
  <c r="T30"/>
  <c r="S30"/>
  <c r="G30"/>
  <c r="Z29"/>
  <c r="Y29"/>
  <c r="T29"/>
  <c r="AA29" s="1"/>
  <c r="AB29" s="1"/>
  <c r="S29"/>
  <c r="G29"/>
  <c r="Z28"/>
  <c r="Y28"/>
  <c r="S28"/>
  <c r="T28" s="1"/>
  <c r="AA28" s="1"/>
  <c r="AB28" s="1"/>
  <c r="G28"/>
  <c r="Z27"/>
  <c r="Y27"/>
  <c r="T27"/>
  <c r="S27"/>
  <c r="G27"/>
  <c r="AA27" s="1"/>
  <c r="AB27" s="1"/>
  <c r="Y26"/>
  <c r="Z26" s="1"/>
  <c r="T26"/>
  <c r="AA26" s="1"/>
  <c r="AB26" s="1"/>
  <c r="S26"/>
  <c r="G26"/>
  <c r="Z25"/>
  <c r="Y25"/>
  <c r="T25"/>
  <c r="AA25" s="1"/>
  <c r="AB25" s="1"/>
  <c r="S25"/>
  <c r="G25"/>
  <c r="Z24"/>
  <c r="Y24"/>
  <c r="S24"/>
  <c r="T24" s="1"/>
  <c r="AA24" s="1"/>
  <c r="AB24" s="1"/>
  <c r="G24"/>
  <c r="Z23"/>
  <c r="Y23"/>
  <c r="T23"/>
  <c r="S23"/>
  <c r="G23"/>
  <c r="AA23" s="1"/>
  <c r="AB23" s="1"/>
  <c r="Y22"/>
  <c r="Z22" s="1"/>
  <c r="T22"/>
  <c r="S22"/>
  <c r="G22"/>
  <c r="Z21"/>
  <c r="Y21"/>
  <c r="T21"/>
  <c r="AA21" s="1"/>
  <c r="AB21" s="1"/>
  <c r="S21"/>
  <c r="G21"/>
  <c r="Z20"/>
  <c r="Y20"/>
  <c r="S20"/>
  <c r="T20" s="1"/>
  <c r="AA20" s="1"/>
  <c r="AB20" s="1"/>
  <c r="G20"/>
  <c r="Z19"/>
  <c r="Y19"/>
  <c r="T19"/>
  <c r="S19"/>
  <c r="G19"/>
  <c r="AA19" s="1"/>
  <c r="AB19" s="1"/>
  <c r="Y18"/>
  <c r="Z18" s="1"/>
  <c r="T18"/>
  <c r="AA18" s="1"/>
  <c r="AB18" s="1"/>
  <c r="S18"/>
  <c r="G18"/>
  <c r="Z17"/>
  <c r="Y17"/>
  <c r="T17"/>
  <c r="AA17" s="1"/>
  <c r="AB17" s="1"/>
  <c r="S17"/>
  <c r="G17"/>
  <c r="Z16"/>
  <c r="Y16"/>
  <c r="S16"/>
  <c r="T16" s="1"/>
  <c r="AA16" s="1"/>
  <c r="AB16" s="1"/>
  <c r="G16"/>
  <c r="Z15"/>
  <c r="Y15"/>
  <c r="T15"/>
  <c r="S15"/>
  <c r="G15"/>
  <c r="AA15" s="1"/>
  <c r="AB15" s="1"/>
  <c r="Y14"/>
  <c r="Z14" s="1"/>
  <c r="T14"/>
  <c r="S14"/>
  <c r="G14"/>
  <c r="Z13"/>
  <c r="Y13"/>
  <c r="T13"/>
  <c r="AA13" s="1"/>
  <c r="AB13" s="1"/>
  <c r="S13"/>
  <c r="G13"/>
  <c r="Z12"/>
  <c r="Y12"/>
  <c r="S12"/>
  <c r="T12" s="1"/>
  <c r="AA12" s="1"/>
  <c r="AB12" s="1"/>
  <c r="G12"/>
  <c r="Z11"/>
  <c r="Y11"/>
  <c r="T11"/>
  <c r="S11"/>
  <c r="G11"/>
  <c r="AA11" s="1"/>
  <c r="AB11" s="1"/>
  <c r="Y10"/>
  <c r="Z10" s="1"/>
  <c r="T10"/>
  <c r="AA10" s="1"/>
  <c r="AB10" s="1"/>
  <c r="S10"/>
  <c r="G10"/>
  <c r="Z9"/>
  <c r="Y9"/>
  <c r="T9"/>
  <c r="AA9" s="1"/>
  <c r="AB9" s="1"/>
  <c r="S9"/>
  <c r="G9"/>
  <c r="Z8"/>
  <c r="Y8"/>
  <c r="S8"/>
  <c r="T8" s="1"/>
  <c r="AA8" s="1"/>
  <c r="AB8" s="1"/>
  <c r="G8"/>
  <c r="Z7"/>
  <c r="Y7"/>
  <c r="T7"/>
  <c r="S7"/>
  <c r="G7"/>
  <c r="AA7" s="1"/>
  <c r="AB7" s="1"/>
  <c r="Y6"/>
  <c r="Z6" s="1"/>
  <c r="Z33" s="1"/>
  <c r="T6"/>
  <c r="S6"/>
  <c r="G6"/>
  <c r="D9" i="1"/>
  <c r="E9"/>
  <c r="F9"/>
  <c r="G9"/>
  <c r="H9"/>
  <c r="I9"/>
  <c r="J9"/>
  <c r="K9"/>
  <c r="L9"/>
  <c r="M9"/>
  <c r="N9"/>
  <c r="C9"/>
  <c r="D43"/>
  <c r="E43"/>
  <c r="F43"/>
  <c r="G43"/>
  <c r="H43"/>
  <c r="I43"/>
  <c r="J43"/>
  <c r="K43"/>
  <c r="L43"/>
  <c r="M43"/>
  <c r="N43"/>
  <c r="C43"/>
  <c r="O59"/>
  <c r="O58"/>
  <c r="N50"/>
  <c r="M50"/>
  <c r="L50"/>
  <c r="K50"/>
  <c r="J50"/>
  <c r="I50"/>
  <c r="H50"/>
  <c r="G50"/>
  <c r="F50"/>
  <c r="E50"/>
  <c r="D50"/>
  <c r="C50"/>
  <c r="O48"/>
  <c r="O47"/>
  <c r="O46"/>
  <c r="O41"/>
  <c r="O40"/>
  <c r="O39"/>
  <c r="O38"/>
  <c r="D33"/>
  <c r="E33"/>
  <c r="F33"/>
  <c r="G33"/>
  <c r="H33"/>
  <c r="I33"/>
  <c r="J33"/>
  <c r="K33"/>
  <c r="L33"/>
  <c r="M33"/>
  <c r="N33"/>
  <c r="C33"/>
  <c r="D19"/>
  <c r="E19"/>
  <c r="F19"/>
  <c r="G19"/>
  <c r="G35" s="1"/>
  <c r="H19"/>
  <c r="I19"/>
  <c r="J19"/>
  <c r="K19"/>
  <c r="L19"/>
  <c r="L35" s="1"/>
  <c r="M19"/>
  <c r="N19"/>
  <c r="C19"/>
  <c r="C35" s="1"/>
  <c r="C65" s="1"/>
  <c r="O16"/>
  <c r="O6"/>
  <c r="O9" s="1"/>
  <c r="O7"/>
  <c r="N63"/>
  <c r="M63"/>
  <c r="L63"/>
  <c r="K63"/>
  <c r="J63"/>
  <c r="I63"/>
  <c r="H63"/>
  <c r="G63"/>
  <c r="F63"/>
  <c r="E63"/>
  <c r="D63"/>
  <c r="C63"/>
  <c r="O61"/>
  <c r="O60"/>
  <c r="O57"/>
  <c r="O56"/>
  <c r="O55"/>
  <c r="O54"/>
  <c r="O53"/>
  <c r="O31"/>
  <c r="O30"/>
  <c r="O29"/>
  <c r="O28"/>
  <c r="O27"/>
  <c r="O26"/>
  <c r="O25"/>
  <c r="O24"/>
  <c r="O23"/>
  <c r="O22"/>
  <c r="O17"/>
  <c r="T33" i="2" l="1"/>
  <c r="AA14"/>
  <c r="AB14" s="1"/>
  <c r="AA22"/>
  <c r="AB22" s="1"/>
  <c r="AA30"/>
  <c r="AB30" s="1"/>
  <c r="G33"/>
  <c r="S33"/>
  <c r="AA6"/>
  <c r="Y33"/>
  <c r="O43" i="1"/>
  <c r="H35"/>
  <c r="J35"/>
  <c r="O50"/>
  <c r="O19"/>
  <c r="D35"/>
  <c r="K35"/>
  <c r="N35"/>
  <c r="F35"/>
  <c r="O33"/>
  <c r="M35"/>
  <c r="I35"/>
  <c r="E35"/>
  <c r="O63"/>
  <c r="AB6" i="2" l="1"/>
  <c r="AB33" s="1"/>
  <c r="AA33"/>
  <c r="O35" i="1"/>
</calcChain>
</file>

<file path=xl/sharedStrings.xml><?xml version="1.0" encoding="utf-8"?>
<sst xmlns="http://schemas.openxmlformats.org/spreadsheetml/2006/main" count="150" uniqueCount="129">
  <si>
    <t>2.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</si>
  <si>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</si>
  <si>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</si>
  <si>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</si>
  <si>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</si>
  <si>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</si>
  <si>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</si>
  <si>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</si>
  <si>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</si>
  <si>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</si>
  <si>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</si>
  <si>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</si>
  <si>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</si>
  <si>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TOTAL</t>
  </si>
  <si>
    <t>2.1</t>
  </si>
  <si>
    <t>Despesas com Recursos Humanos</t>
  </si>
  <si>
    <t>2.1.1</t>
  </si>
  <si>
    <t>2.1.1.1</t>
  </si>
  <si>
    <t>2.1.1.2</t>
  </si>
  <si>
    <t>Subtotal (Recursos Humanos)</t>
  </si>
  <si>
    <t>2.1.2</t>
  </si>
  <si>
    <t>Encargos Sociais</t>
  </si>
  <si>
    <t>2.1.2.1</t>
  </si>
  <si>
    <t>INSS</t>
  </si>
  <si>
    <t>2.1.2.2</t>
  </si>
  <si>
    <t>FGTS</t>
  </si>
  <si>
    <t>2.1.2.3</t>
  </si>
  <si>
    <t>FGTS Multa Rescisória</t>
  </si>
  <si>
    <t>2.1.2.4</t>
  </si>
  <si>
    <t>Recisão de Trabalho (Saldo de Salário, Aviso Prévio, outros)</t>
  </si>
  <si>
    <t>2.1.2.5</t>
  </si>
  <si>
    <t>PIS sobre a Folha de Pagamento</t>
  </si>
  <si>
    <t>2.1.2.6</t>
  </si>
  <si>
    <t>1/3 sobre Férias</t>
  </si>
  <si>
    <t>2.1.2.7</t>
  </si>
  <si>
    <t>13 Salário</t>
  </si>
  <si>
    <t>2.1.2.8</t>
  </si>
  <si>
    <t>2.1.2.9</t>
  </si>
  <si>
    <t>IRRF</t>
  </si>
  <si>
    <t>2.1.2.10</t>
  </si>
  <si>
    <t>ISSQN</t>
  </si>
  <si>
    <t>Outros encargos/tributos</t>
  </si>
  <si>
    <t>2.2</t>
  </si>
  <si>
    <t>2.2.1</t>
  </si>
  <si>
    <t>2.2.2</t>
  </si>
  <si>
    <t>2.2.3</t>
  </si>
  <si>
    <t>2.2.4</t>
  </si>
  <si>
    <t>2.3</t>
  </si>
  <si>
    <t>2.3.1</t>
  </si>
  <si>
    <t>2.3.2</t>
  </si>
  <si>
    <t>2.3.3</t>
  </si>
  <si>
    <t>2.4</t>
  </si>
  <si>
    <t>2.4.1</t>
  </si>
  <si>
    <t>Outros (especificar)</t>
  </si>
  <si>
    <t>1.</t>
  </si>
  <si>
    <t xml:space="preserve">Receitas </t>
  </si>
  <si>
    <t>1.1</t>
  </si>
  <si>
    <t>1.2</t>
  </si>
  <si>
    <t>Recursos Recebidos</t>
  </si>
  <si>
    <t xml:space="preserve">Despesas </t>
  </si>
  <si>
    <t xml:space="preserve">Total Geral de Despesas </t>
  </si>
  <si>
    <t>Aquisição de Equipamentos e Materiais Permanentes</t>
  </si>
  <si>
    <t>Subtotal (Aquisição de Equipamentos e Materiais Permanentes)</t>
  </si>
  <si>
    <t>Remuneração da equipe</t>
  </si>
  <si>
    <t>Salários</t>
  </si>
  <si>
    <t>Benefícios (especificar o benefício concedido, ex: plano de saúde,vale transporte, etc. )</t>
  </si>
  <si>
    <t>Subtotal (Remuneração da equipe)</t>
  </si>
  <si>
    <t>Subtotal (Encargos Sociais)</t>
  </si>
  <si>
    <t>Custos Indiretos</t>
  </si>
  <si>
    <t>Internet</t>
  </si>
  <si>
    <t>Transporte</t>
  </si>
  <si>
    <t>Aluguel</t>
  </si>
  <si>
    <t>Telefone</t>
  </si>
  <si>
    <t>Água</t>
  </si>
  <si>
    <t>Serviços contábeis</t>
  </si>
  <si>
    <t>Assessoria jurídica</t>
  </si>
  <si>
    <t>Luz</t>
  </si>
  <si>
    <t>Subtotal (Custos Indiretos)</t>
  </si>
  <si>
    <t>Custos Diretos</t>
  </si>
  <si>
    <t>Rendimentos Financeiros</t>
  </si>
  <si>
    <t>(Especificar)</t>
  </si>
  <si>
    <t>Subtotal (Custos Diretos)</t>
  </si>
  <si>
    <t>2.4.2</t>
  </si>
  <si>
    <t>2.4.3</t>
  </si>
  <si>
    <t>2.4.4</t>
  </si>
  <si>
    <t>2.4.5</t>
  </si>
  <si>
    <t>2.4.6</t>
  </si>
  <si>
    <t>2.4.7</t>
  </si>
  <si>
    <t>2.4.8</t>
  </si>
  <si>
    <t>2.4.9</t>
  </si>
  <si>
    <t xml:space="preserve">Total Geral de Receitas </t>
  </si>
  <si>
    <t>EQUIPE DE TRABALHO</t>
  </si>
  <si>
    <t>Nº.</t>
  </si>
  <si>
    <t>Cargo</t>
  </si>
  <si>
    <t>Qtde de trabalhadores
(Q)</t>
  </si>
  <si>
    <t>Forma de Vínculo</t>
  </si>
  <si>
    <t>Carga Horária Semanal</t>
  </si>
  <si>
    <t>REMUNERAÇÃO</t>
  </si>
  <si>
    <t>ENCARGOS</t>
  </si>
  <si>
    <t>BENEFÍCIOS E INSUMOS DE PESSOAL</t>
  </si>
  <si>
    <t>Subtotal
(A+B+C)</t>
  </si>
  <si>
    <t>Total Geral [(A+B+C)*Q]</t>
  </si>
  <si>
    <t>Remuneração Bruta (Mensal)</t>
  </si>
  <si>
    <t>Total Remuneração Bruta Anual
(A)</t>
  </si>
  <si>
    <t>INSS Patronal</t>
  </si>
  <si>
    <t>PIS</t>
  </si>
  <si>
    <t>13º Salário</t>
  </si>
  <si>
    <t>Férias</t>
  </si>
  <si>
    <t>1/3 Férias</t>
  </si>
  <si>
    <t>Adicional Noturno</t>
  </si>
  <si>
    <t>Adicional Insalubridade</t>
  </si>
  <si>
    <t>(Outros a especificar)</t>
  </si>
  <si>
    <t>Total Encargos Mensal</t>
  </si>
  <si>
    <t>Total de Encargos Anual (B)</t>
  </si>
  <si>
    <t>Benefício 1 Vale Transporte</t>
  </si>
  <si>
    <t>Benefício 2
Alimentação</t>
  </si>
  <si>
    <t>Benefício 3 (especificar)</t>
  </si>
  <si>
    <t>Benefício 4 (especificar)</t>
  </si>
  <si>
    <t>Total Benefícios Mensal</t>
  </si>
  <si>
    <t>Total de Benefícios s Anual (C)</t>
  </si>
  <si>
    <t xml:space="preserve">TOTAL </t>
  </si>
  <si>
    <t>PREVISAO DE RECEITAS E DESPESAS</t>
  </si>
  <si>
    <t>Descrição do Bem</t>
  </si>
  <si>
    <t>Qtde</t>
  </si>
  <si>
    <t>Valor Unitário</t>
  </si>
  <si>
    <t>Valor Total</t>
  </si>
  <si>
    <t>Justificativa para aquisição</t>
  </si>
  <si>
    <t>RELAÇÃO DE BENS A SEREM ADQUIRIDOS</t>
  </si>
  <si>
    <t>Adicional Periculosidade</t>
  </si>
</sst>
</file>

<file path=xl/styles.xml><?xml version="1.0" encoding="utf-8"?>
<styleSheet xmlns="http://schemas.openxmlformats.org/spreadsheetml/2006/main">
  <numFmts count="2">
    <numFmt numFmtId="44" formatCode="_(&quot;R$ &quot;* #,##0.00_);_(&quot;R$ &quot;* \(#,##0.00\);_(&quot;R$ &quot;* &quot;-&quot;??_);_(@_)"/>
    <numFmt numFmtId="43" formatCode="_(* #,##0.00_);_(* \(#,##0.00\);_(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sz val="10"/>
      <name val="Arial"/>
      <family val="2"/>
    </font>
    <font>
      <b/>
      <sz val="8"/>
      <name val="Tahoma"/>
      <family val="2"/>
    </font>
    <font>
      <sz val="10"/>
      <color indexed="54"/>
      <name val="Tahoma"/>
      <family val="2"/>
    </font>
    <font>
      <u/>
      <sz val="11"/>
      <color rgb="FF339966"/>
      <name val="Gill Sans MT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7"/>
      <name val="Tahoma"/>
      <family val="2"/>
    </font>
    <font>
      <sz val="8"/>
      <color theme="1"/>
      <name val="Arial"/>
      <family val="2"/>
    </font>
    <font>
      <sz val="8"/>
      <name val="Tahoma"/>
      <family val="2"/>
    </font>
    <font>
      <b/>
      <sz val="8"/>
      <color theme="0"/>
      <name val="Tahoma"/>
      <family val="2"/>
    </font>
    <font>
      <b/>
      <sz val="7"/>
      <name val="Tahoma"/>
      <family val="2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2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2" fillId="0" borderId="0"/>
    <xf numFmtId="0" fontId="5" fillId="0" borderId="0"/>
    <xf numFmtId="0" fontId="8" fillId="0" borderId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1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0" fillId="0" borderId="4" applyNumberFormat="0" applyFill="0" applyAlignment="0" applyProtection="0"/>
    <xf numFmtId="0" fontId="2" fillId="0" borderId="0"/>
    <xf numFmtId="0" fontId="16" fillId="0" borderId="0"/>
  </cellStyleXfs>
  <cellXfs count="121">
    <xf numFmtId="0" fontId="0" fillId="0" borderId="0" xfId="0"/>
    <xf numFmtId="0" fontId="3" fillId="0" borderId="0" xfId="1" applyFont="1"/>
    <xf numFmtId="0" fontId="3" fillId="0" borderId="0" xfId="1" applyFont="1" applyBorder="1"/>
    <xf numFmtId="0" fontId="6" fillId="0" borderId="0" xfId="2" applyFont="1" applyBorder="1" applyAlignment="1">
      <alignment vertical="center"/>
    </xf>
    <xf numFmtId="0" fontId="3" fillId="0" borderId="0" xfId="1" applyFont="1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/>
    </xf>
    <xf numFmtId="0" fontId="4" fillId="0" borderId="1" xfId="1" applyFont="1" applyBorder="1" applyAlignment="1">
      <alignment horizontal="right" vertical="center"/>
    </xf>
    <xf numFmtId="0" fontId="7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4" fontId="3" fillId="0" borderId="0" xfId="1" applyNumberFormat="1" applyFont="1" applyAlignment="1">
      <alignment horizontal="right" vertical="center"/>
    </xf>
    <xf numFmtId="0" fontId="3" fillId="0" borderId="2" xfId="1" applyFont="1" applyBorder="1" applyAlignment="1">
      <alignment vertical="center"/>
    </xf>
    <xf numFmtId="0" fontId="4" fillId="0" borderId="2" xfId="1" applyFont="1" applyBorder="1" applyAlignment="1">
      <alignment horizontal="right" vertical="center"/>
    </xf>
    <xf numFmtId="4" fontId="4" fillId="0" borderId="2" xfId="1" applyNumberFormat="1" applyFont="1" applyBorder="1" applyAlignment="1">
      <alignment horizontal="right" vertical="center"/>
    </xf>
    <xf numFmtId="0" fontId="3" fillId="0" borderId="0" xfId="1" applyFont="1" applyBorder="1" applyAlignment="1">
      <alignment vertical="center"/>
    </xf>
    <xf numFmtId="0" fontId="4" fillId="0" borderId="0" xfId="1" applyFont="1" applyBorder="1" applyAlignment="1">
      <alignment horizontal="right" vertical="center"/>
    </xf>
    <xf numFmtId="4" fontId="3" fillId="0" borderId="0" xfId="1" applyNumberFormat="1" applyFont="1" applyBorder="1" applyAlignment="1">
      <alignment horizontal="right" vertical="center"/>
    </xf>
    <xf numFmtId="0" fontId="3" fillId="0" borderId="3" xfId="1" applyFont="1" applyBorder="1" applyAlignment="1">
      <alignment vertical="center"/>
    </xf>
    <xf numFmtId="0" fontId="4" fillId="0" borderId="3" xfId="1" applyFont="1" applyBorder="1" applyAlignment="1">
      <alignment horizontal="right" vertical="center"/>
    </xf>
    <xf numFmtId="4" fontId="4" fillId="0" borderId="3" xfId="1" applyNumberFormat="1" applyFont="1" applyBorder="1" applyAlignment="1">
      <alignment horizontal="right" vertical="center"/>
    </xf>
    <xf numFmtId="4" fontId="4" fillId="0" borderId="1" xfId="1" applyNumberFormat="1" applyFont="1" applyBorder="1" applyAlignment="1">
      <alignment horizontal="right" vertical="center"/>
    </xf>
    <xf numFmtId="4" fontId="7" fillId="0" borderId="0" xfId="1" applyNumberFormat="1" applyFont="1" applyAlignment="1">
      <alignment vertical="center"/>
    </xf>
    <xf numFmtId="4" fontId="3" fillId="0" borderId="0" xfId="1" applyNumberFormat="1" applyFont="1" applyAlignment="1">
      <alignment vertical="center"/>
    </xf>
    <xf numFmtId="0" fontId="3" fillId="0" borderId="0" xfId="1" applyFont="1" applyFill="1" applyAlignment="1">
      <alignment vertical="center"/>
    </xf>
    <xf numFmtId="4" fontId="4" fillId="0" borderId="0" xfId="1" applyNumberFormat="1" applyFont="1" applyBorder="1" applyAlignment="1">
      <alignment horizontal="right" vertical="center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left" vertical="center"/>
    </xf>
    <xf numFmtId="0" fontId="7" fillId="0" borderId="1" xfId="1" applyFont="1" applyBorder="1" applyAlignment="1">
      <alignment vertical="center"/>
    </xf>
    <xf numFmtId="4" fontId="4" fillId="0" borderId="1" xfId="1" applyNumberFormat="1" applyFont="1" applyBorder="1" applyAlignment="1">
      <alignment vertical="center"/>
    </xf>
    <xf numFmtId="0" fontId="3" fillId="0" borderId="0" xfId="1" applyFont="1" applyAlignment="1">
      <alignment vertical="center" wrapText="1"/>
    </xf>
    <xf numFmtId="0" fontId="4" fillId="0" borderId="1" xfId="1" applyFont="1" applyBorder="1" applyAlignment="1">
      <alignment vertical="center" wrapText="1"/>
    </xf>
    <xf numFmtId="0" fontId="11" fillId="0" borderId="0" xfId="16" applyFont="1"/>
    <xf numFmtId="0" fontId="12" fillId="0" borderId="0" xfId="0" applyFont="1" applyAlignment="1">
      <alignment horizontal="right" wrapText="1"/>
    </xf>
    <xf numFmtId="0" fontId="12" fillId="0" borderId="0" xfId="0" applyFont="1" applyAlignment="1">
      <alignment horizontal="center" wrapText="1"/>
    </xf>
    <xf numFmtId="0" fontId="11" fillId="0" borderId="0" xfId="16" applyFont="1" applyBorder="1"/>
    <xf numFmtId="0" fontId="13" fillId="0" borderId="0" xfId="16" applyFont="1" applyBorder="1"/>
    <xf numFmtId="0" fontId="13" fillId="0" borderId="0" xfId="16" applyFont="1"/>
    <xf numFmtId="0" fontId="6" fillId="0" borderId="7" xfId="16" applyFont="1" applyBorder="1" applyAlignment="1"/>
    <xf numFmtId="0" fontId="6" fillId="0" borderId="8" xfId="16" applyFont="1" applyBorder="1" applyAlignment="1"/>
    <xf numFmtId="0" fontId="6" fillId="0" borderId="10" xfId="16" applyFont="1" applyBorder="1" applyAlignment="1">
      <alignment horizontal="center" vertical="center" wrapText="1"/>
    </xf>
    <xf numFmtId="0" fontId="6" fillId="0" borderId="10" xfId="16" applyFont="1" applyBorder="1" applyAlignment="1">
      <alignment vertical="center" wrapText="1"/>
    </xf>
    <xf numFmtId="0" fontId="6" fillId="0" borderId="10" xfId="16" applyFont="1" applyFill="1" applyBorder="1" applyAlignment="1">
      <alignment vertical="center" wrapText="1"/>
    </xf>
    <xf numFmtId="0" fontId="6" fillId="0" borderId="12" xfId="16" applyFont="1" applyBorder="1" applyAlignment="1">
      <alignment horizontal="center" vertical="center"/>
    </xf>
    <xf numFmtId="0" fontId="13" fillId="0" borderId="13" xfId="16" applyFont="1" applyBorder="1" applyAlignment="1">
      <alignment horizontal="left" vertical="center"/>
    </xf>
    <xf numFmtId="1" fontId="6" fillId="3" borderId="14" xfId="16" applyNumberFormat="1" applyFont="1" applyFill="1" applyBorder="1" applyAlignment="1">
      <alignment horizontal="center" vertical="center"/>
    </xf>
    <xf numFmtId="1" fontId="6" fillId="0" borderId="15" xfId="16" applyNumberFormat="1" applyFont="1" applyBorder="1" applyAlignment="1">
      <alignment horizontal="center" vertical="center"/>
    </xf>
    <xf numFmtId="1" fontId="13" fillId="0" borderId="13" xfId="16" applyNumberFormat="1" applyFont="1" applyBorder="1" applyAlignment="1">
      <alignment horizontal="center" vertical="center"/>
    </xf>
    <xf numFmtId="0" fontId="6" fillId="0" borderId="13" xfId="16" applyFont="1" applyBorder="1" applyAlignment="1">
      <alignment horizontal="center" vertical="center"/>
    </xf>
    <xf numFmtId="4" fontId="13" fillId="4" borderId="14" xfId="16" applyNumberFormat="1" applyFont="1" applyFill="1" applyBorder="1" applyAlignment="1">
      <alignment horizontal="right" vertical="center"/>
    </xf>
    <xf numFmtId="4" fontId="13" fillId="0" borderId="12" xfId="16" applyNumberFormat="1" applyFont="1" applyBorder="1" applyAlignment="1">
      <alignment horizontal="center" vertical="center"/>
    </xf>
    <xf numFmtId="4" fontId="13" fillId="0" borderId="13" xfId="16" applyNumberFormat="1" applyFont="1" applyBorder="1" applyAlignment="1">
      <alignment horizontal="center" vertical="center"/>
    </xf>
    <xf numFmtId="4" fontId="13" fillId="0" borderId="16" xfId="16" applyNumberFormat="1" applyFont="1" applyBorder="1" applyAlignment="1">
      <alignment horizontal="center" vertical="center"/>
    </xf>
    <xf numFmtId="4" fontId="13" fillId="0" borderId="17" xfId="16" applyNumberFormat="1" applyFont="1" applyBorder="1" applyAlignment="1">
      <alignment horizontal="right" vertical="center"/>
    </xf>
    <xf numFmtId="4" fontId="13" fillId="0" borderId="15" xfId="16" applyNumberFormat="1" applyFont="1" applyBorder="1" applyAlignment="1">
      <alignment horizontal="center" vertical="center"/>
    </xf>
    <xf numFmtId="4" fontId="13" fillId="0" borderId="14" xfId="16" applyNumberFormat="1" applyFont="1" applyBorder="1" applyAlignment="1">
      <alignment vertical="center"/>
    </xf>
    <xf numFmtId="4" fontId="13" fillId="5" borderId="14" xfId="16" applyNumberFormat="1" applyFont="1" applyFill="1" applyBorder="1" applyAlignment="1">
      <alignment horizontal="right" vertical="center"/>
    </xf>
    <xf numFmtId="0" fontId="6" fillId="0" borderId="18" xfId="16" applyFont="1" applyBorder="1" applyAlignment="1">
      <alignment horizontal="center" vertical="center"/>
    </xf>
    <xf numFmtId="0" fontId="13" fillId="0" borderId="19" xfId="16" applyFont="1" applyBorder="1" applyAlignment="1">
      <alignment vertical="center"/>
    </xf>
    <xf numFmtId="1" fontId="6" fillId="3" borderId="20" xfId="16" applyNumberFormat="1" applyFont="1" applyFill="1" applyBorder="1" applyAlignment="1">
      <alignment horizontal="center" vertical="center"/>
    </xf>
    <xf numFmtId="1" fontId="13" fillId="0" borderId="21" xfId="16" applyNumberFormat="1" applyFont="1" applyBorder="1" applyAlignment="1">
      <alignment horizontal="right" vertical="center"/>
    </xf>
    <xf numFmtId="1" fontId="13" fillId="0" borderId="19" xfId="16" applyNumberFormat="1" applyFont="1" applyBorder="1" applyAlignment="1">
      <alignment horizontal="center" vertical="center"/>
    </xf>
    <xf numFmtId="4" fontId="13" fillId="0" borderId="19" xfId="16" applyNumberFormat="1" applyFont="1" applyBorder="1" applyAlignment="1">
      <alignment horizontal="right" vertical="center"/>
    </xf>
    <xf numFmtId="4" fontId="13" fillId="4" borderId="20" xfId="16" applyNumberFormat="1" applyFont="1" applyFill="1" applyBorder="1" applyAlignment="1">
      <alignment vertical="center"/>
    </xf>
    <xf numFmtId="4" fontId="13" fillId="0" borderId="18" xfId="16" applyNumberFormat="1" applyFont="1" applyBorder="1" applyAlignment="1">
      <alignment vertical="center"/>
    </xf>
    <xf numFmtId="4" fontId="13" fillId="0" borderId="19" xfId="16" applyNumberFormat="1" applyFont="1" applyBorder="1" applyAlignment="1">
      <alignment vertical="center"/>
    </xf>
    <xf numFmtId="4" fontId="13" fillId="0" borderId="22" xfId="16" applyNumberFormat="1" applyFont="1" applyBorder="1" applyAlignment="1">
      <alignment vertical="center"/>
    </xf>
    <xf numFmtId="4" fontId="13" fillId="0" borderId="23" xfId="16" applyNumberFormat="1" applyFont="1" applyBorder="1" applyAlignment="1">
      <alignment vertical="center"/>
    </xf>
    <xf numFmtId="4" fontId="13" fillId="0" borderId="21" xfId="16" applyNumberFormat="1" applyFont="1" applyBorder="1" applyAlignment="1">
      <alignment vertical="center"/>
    </xf>
    <xf numFmtId="4" fontId="13" fillId="0" borderId="20" xfId="16" applyNumberFormat="1" applyFont="1" applyBorder="1" applyAlignment="1">
      <alignment vertical="center"/>
    </xf>
    <xf numFmtId="4" fontId="13" fillId="5" borderId="20" xfId="16" applyNumberFormat="1" applyFont="1" applyFill="1" applyBorder="1" applyAlignment="1">
      <alignment vertical="center"/>
    </xf>
    <xf numFmtId="0" fontId="11" fillId="0" borderId="0" xfId="16" applyFont="1" applyAlignment="1">
      <alignment vertical="center"/>
    </xf>
    <xf numFmtId="0" fontId="13" fillId="0" borderId="19" xfId="16" applyFont="1" applyFill="1" applyBorder="1" applyAlignment="1">
      <alignment vertical="center"/>
    </xf>
    <xf numFmtId="3" fontId="13" fillId="0" borderId="19" xfId="16" applyNumberFormat="1" applyFont="1" applyBorder="1" applyAlignment="1">
      <alignment horizontal="center" vertical="center"/>
    </xf>
    <xf numFmtId="0" fontId="6" fillId="0" borderId="2" xfId="16" applyFont="1" applyBorder="1" applyAlignment="1">
      <alignment vertical="center"/>
    </xf>
    <xf numFmtId="0" fontId="6" fillId="0" borderId="2" xfId="16" applyFont="1" applyBorder="1" applyAlignment="1">
      <alignment horizontal="right" vertical="center"/>
    </xf>
    <xf numFmtId="1" fontId="6" fillId="0" borderId="24" xfId="16" applyNumberFormat="1" applyFont="1" applyBorder="1" applyAlignment="1">
      <alignment horizontal="center" vertical="center"/>
    </xf>
    <xf numFmtId="1" fontId="6" fillId="0" borderId="2" xfId="16" applyNumberFormat="1" applyFont="1" applyBorder="1" applyAlignment="1">
      <alignment horizontal="right" vertical="center"/>
    </xf>
    <xf numFmtId="4" fontId="6" fillId="0" borderId="2" xfId="16" applyNumberFormat="1" applyFont="1" applyBorder="1" applyAlignment="1">
      <alignment horizontal="right" vertical="center"/>
    </xf>
    <xf numFmtId="4" fontId="6" fillId="4" borderId="25" xfId="16" applyNumberFormat="1" applyFont="1" applyFill="1" applyBorder="1" applyAlignment="1">
      <alignment horizontal="right" vertical="center"/>
    </xf>
    <xf numFmtId="4" fontId="6" fillId="4" borderId="18" xfId="16" applyNumberFormat="1" applyFont="1" applyFill="1" applyBorder="1" applyAlignment="1">
      <alignment horizontal="right" vertical="center"/>
    </xf>
    <xf numFmtId="4" fontId="6" fillId="4" borderId="22" xfId="16" applyNumberFormat="1" applyFont="1" applyFill="1" applyBorder="1" applyAlignment="1">
      <alignment horizontal="right" vertical="center"/>
    </xf>
    <xf numFmtId="4" fontId="6" fillId="4" borderId="21" xfId="16" applyNumberFormat="1" applyFont="1" applyFill="1" applyBorder="1" applyAlignment="1">
      <alignment horizontal="right" vertical="center"/>
    </xf>
    <xf numFmtId="4" fontId="6" fillId="4" borderId="19" xfId="16" applyNumberFormat="1" applyFont="1" applyFill="1" applyBorder="1" applyAlignment="1">
      <alignment horizontal="right" vertical="center"/>
    </xf>
    <xf numFmtId="4" fontId="6" fillId="4" borderId="20" xfId="16" applyNumberFormat="1" applyFont="1" applyFill="1" applyBorder="1" applyAlignment="1">
      <alignment horizontal="right" vertical="center"/>
    </xf>
    <xf numFmtId="4" fontId="14" fillId="6" borderId="25" xfId="16" applyNumberFormat="1" applyFont="1" applyFill="1" applyBorder="1" applyAlignment="1">
      <alignment horizontal="right" vertical="center"/>
    </xf>
    <xf numFmtId="0" fontId="15" fillId="0" borderId="0" xfId="16" applyFont="1" applyAlignment="1">
      <alignment vertical="center"/>
    </xf>
    <xf numFmtId="0" fontId="13" fillId="0" borderId="0" xfId="16" applyFont="1" applyAlignment="1">
      <alignment vertical="center"/>
    </xf>
    <xf numFmtId="4" fontId="13" fillId="0" borderId="0" xfId="16" applyNumberFormat="1" applyFont="1" applyAlignment="1">
      <alignment horizontal="right" vertical="center"/>
    </xf>
    <xf numFmtId="0" fontId="4" fillId="0" borderId="0" xfId="17" applyFont="1" applyAlignment="1"/>
    <xf numFmtId="0" fontId="3" fillId="0" borderId="0" xfId="17" applyFont="1"/>
    <xf numFmtId="0" fontId="3" fillId="0" borderId="0" xfId="17" applyFont="1" applyBorder="1"/>
    <xf numFmtId="0" fontId="3" fillId="0" borderId="1" xfId="17" applyFont="1" applyBorder="1"/>
    <xf numFmtId="0" fontId="3" fillId="0" borderId="0" xfId="17" applyFont="1" applyAlignment="1">
      <alignment vertical="center"/>
    </xf>
    <xf numFmtId="4" fontId="3" fillId="0" borderId="0" xfId="17" applyNumberFormat="1" applyFont="1" applyAlignment="1">
      <alignment horizontal="right" vertical="center"/>
    </xf>
    <xf numFmtId="0" fontId="4" fillId="0" borderId="2" xfId="17" applyFont="1" applyBorder="1" applyAlignment="1">
      <alignment vertical="center"/>
    </xf>
    <xf numFmtId="4" fontId="4" fillId="0" borderId="2" xfId="17" applyNumberFormat="1" applyFont="1" applyBorder="1" applyAlignment="1">
      <alignment horizontal="right" vertical="center"/>
    </xf>
    <xf numFmtId="3" fontId="4" fillId="0" borderId="2" xfId="17" applyNumberFormat="1" applyFont="1" applyBorder="1" applyAlignment="1">
      <alignment horizontal="right" vertical="center"/>
    </xf>
    <xf numFmtId="0" fontId="4" fillId="0" borderId="0" xfId="17" applyFont="1" applyAlignment="1">
      <alignment vertical="center"/>
    </xf>
    <xf numFmtId="0" fontId="4" fillId="0" borderId="26" xfId="17" applyFont="1" applyBorder="1" applyAlignment="1">
      <alignment vertical="center" wrapText="1"/>
    </xf>
    <xf numFmtId="0" fontId="4" fillId="0" borderId="26" xfId="17" applyFont="1" applyBorder="1" applyAlignment="1">
      <alignment horizontal="center" vertical="center" wrapText="1"/>
    </xf>
    <xf numFmtId="0" fontId="4" fillId="0" borderId="0" xfId="17" applyFont="1" applyBorder="1" applyAlignment="1">
      <alignment horizontal="center" vertical="center" wrapText="1"/>
    </xf>
    <xf numFmtId="0" fontId="4" fillId="0" borderId="28" xfId="17" applyFont="1" applyBorder="1" applyAlignment="1">
      <alignment horizontal="center" vertical="center"/>
    </xf>
    <xf numFmtId="0" fontId="4" fillId="0" borderId="28" xfId="17" applyFont="1" applyFill="1" applyBorder="1" applyAlignment="1">
      <alignment horizontal="center" vertical="center"/>
    </xf>
    <xf numFmtId="3" fontId="3" fillId="0" borderId="28" xfId="17" applyNumberFormat="1" applyFont="1" applyBorder="1" applyAlignment="1">
      <alignment horizontal="center" vertical="center"/>
    </xf>
    <xf numFmtId="4" fontId="3" fillId="0" borderId="28" xfId="17" applyNumberFormat="1" applyFont="1" applyBorder="1" applyAlignment="1">
      <alignment horizontal="center" vertical="center"/>
    </xf>
    <xf numFmtId="4" fontId="3" fillId="0" borderId="28" xfId="17" applyNumberFormat="1" applyFont="1" applyBorder="1" applyAlignment="1">
      <alignment horizontal="right" vertical="center"/>
    </xf>
    <xf numFmtId="3" fontId="3" fillId="0" borderId="28" xfId="17" applyNumberFormat="1" applyFont="1" applyBorder="1" applyAlignment="1">
      <alignment vertical="center"/>
    </xf>
    <xf numFmtId="4" fontId="3" fillId="0" borderId="28" xfId="17" applyNumberFormat="1" applyFont="1" applyBorder="1" applyAlignment="1">
      <alignment vertical="center"/>
    </xf>
    <xf numFmtId="0" fontId="14" fillId="2" borderId="9" xfId="16" applyFont="1" applyFill="1" applyBorder="1" applyAlignment="1">
      <alignment horizontal="center" vertical="center" wrapText="1"/>
    </xf>
    <xf numFmtId="0" fontId="14" fillId="2" borderId="11" xfId="16" applyFont="1" applyFill="1" applyBorder="1" applyAlignment="1">
      <alignment horizontal="center" vertical="center" wrapText="1"/>
    </xf>
    <xf numFmtId="0" fontId="6" fillId="0" borderId="1" xfId="16" applyFont="1" applyBorder="1" applyAlignment="1">
      <alignment horizontal="center" vertical="center"/>
    </xf>
    <xf numFmtId="0" fontId="6" fillId="0" borderId="5" xfId="16" applyFont="1" applyBorder="1" applyAlignment="1">
      <alignment horizontal="center" vertical="center" wrapText="1"/>
    </xf>
    <xf numFmtId="0" fontId="6" fillId="0" borderId="10" xfId="16" applyFont="1" applyBorder="1" applyAlignment="1">
      <alignment horizontal="center" vertical="center" wrapText="1"/>
    </xf>
    <xf numFmtId="0" fontId="6" fillId="0" borderId="5" xfId="16" applyFont="1" applyBorder="1" applyAlignment="1">
      <alignment horizontal="center"/>
    </xf>
    <xf numFmtId="0" fontId="6" fillId="0" borderId="6" xfId="16" applyFont="1" applyBorder="1" applyAlignment="1">
      <alignment horizontal="center"/>
    </xf>
    <xf numFmtId="0" fontId="6" fillId="0" borderId="7" xfId="16" applyFont="1" applyBorder="1" applyAlignment="1">
      <alignment horizontal="center"/>
    </xf>
    <xf numFmtId="0" fontId="6" fillId="0" borderId="1" xfId="2" applyFont="1" applyBorder="1" applyAlignment="1">
      <alignment horizontal="center" vertical="center"/>
    </xf>
    <xf numFmtId="0" fontId="4" fillId="0" borderId="1" xfId="1" applyFont="1" applyBorder="1" applyAlignment="1">
      <alignment horizontal="right" vertical="center"/>
    </xf>
    <xf numFmtId="0" fontId="4" fillId="0" borderId="0" xfId="17" applyFont="1" applyAlignment="1">
      <alignment horizontal="center"/>
    </xf>
    <xf numFmtId="0" fontId="4" fillId="0" borderId="26" xfId="17" applyFont="1" applyBorder="1" applyAlignment="1">
      <alignment horizontal="center" vertical="center"/>
    </xf>
    <xf numFmtId="0" fontId="4" fillId="0" borderId="27" xfId="17" applyFont="1" applyBorder="1" applyAlignment="1">
      <alignment horizontal="center" vertical="center"/>
    </xf>
  </cellXfs>
  <cellStyles count="18">
    <cellStyle name="Hyperlink 2" xfId="3"/>
    <cellStyle name="Moeda 2" xfId="4"/>
    <cellStyle name="Moeda 3" xfId="5"/>
    <cellStyle name="Normal" xfId="0" builtinId="0"/>
    <cellStyle name="Normal 10" xfId="6"/>
    <cellStyle name="Normal 2" xfId="7"/>
    <cellStyle name="Normal 3" xfId="2"/>
    <cellStyle name="Normal 3 2" xfId="8"/>
    <cellStyle name="Normal 3 3" xfId="9"/>
    <cellStyle name="Normal 3 3 2" xfId="16"/>
    <cellStyle name="Normal 4" xfId="10"/>
    <cellStyle name="Normal 5" xfId="1"/>
    <cellStyle name="Normal 6" xfId="11"/>
    <cellStyle name="Normal 7" xfId="17"/>
    <cellStyle name="Percent 2" xfId="12"/>
    <cellStyle name="Porcentagem 2" xfId="13"/>
    <cellStyle name="Separador de milhares 2" xfId="14"/>
    <cellStyle name="Total 2" xfId="1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22"/>
  </sheetPr>
  <dimension ref="A1:AB34"/>
  <sheetViews>
    <sheetView showGridLines="0" tabSelected="1" zoomScalePageLayoutView="130" workbookViewId="0">
      <pane ySplit="5" topLeftCell="A6" activePane="bottomLeft" state="frozen"/>
      <selection pane="bottomLeft" activeCell="AE5" sqref="AE5"/>
    </sheetView>
  </sheetViews>
  <sheetFormatPr defaultRowHeight="9"/>
  <cols>
    <col min="1" max="1" width="4.28515625" style="31" customWidth="1"/>
    <col min="2" max="2" width="23" style="31" customWidth="1"/>
    <col min="3" max="3" width="12.42578125" style="31" customWidth="1"/>
    <col min="4" max="4" width="10.5703125" style="31" customWidth="1"/>
    <col min="5" max="5" width="8.85546875" style="31" customWidth="1"/>
    <col min="6" max="6" width="13.140625" style="31" customWidth="1"/>
    <col min="7" max="7" width="13.5703125" style="31" customWidth="1"/>
    <col min="8" max="8" width="5.42578125" style="31" customWidth="1"/>
    <col min="9" max="9" width="9" style="31" customWidth="1"/>
    <col min="10" max="10" width="8" style="31" customWidth="1"/>
    <col min="11" max="11" width="5.85546875" style="31" customWidth="1"/>
    <col min="12" max="12" width="6.28515625" style="31" customWidth="1"/>
    <col min="13" max="14" width="5.85546875" style="31" customWidth="1"/>
    <col min="15" max="16" width="9.140625" style="31"/>
    <col min="17" max="17" width="10.7109375" style="31" customWidth="1"/>
    <col min="18" max="18" width="10.5703125" style="31" customWidth="1"/>
    <col min="19" max="19" width="8" style="31" customWidth="1"/>
    <col min="20" max="20" width="9.140625" style="31"/>
    <col min="21" max="21" width="9.5703125" style="31" customWidth="1"/>
    <col min="22" max="22" width="10.140625" style="31" bestFit="1" customWidth="1"/>
    <col min="23" max="24" width="11.42578125" style="31" customWidth="1"/>
    <col min="25" max="25" width="8.7109375" style="31" customWidth="1"/>
    <col min="26" max="27" width="9.140625" style="31"/>
    <col min="28" max="28" width="12.5703125" style="31" customWidth="1"/>
    <col min="29" max="16384" width="9.140625" style="31"/>
  </cols>
  <sheetData>
    <row r="1" spans="1:28" ht="12" thickBot="1">
      <c r="B1" s="32"/>
      <c r="C1" s="33"/>
      <c r="D1" s="33"/>
      <c r="F1" s="34"/>
    </row>
    <row r="2" spans="1:28" ht="21.75" customHeight="1" thickBot="1">
      <c r="A2" s="110" t="s">
        <v>91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</row>
    <row r="3" spans="1:28" ht="11.25" thickBot="1">
      <c r="A3" s="35"/>
      <c r="B3" s="35"/>
      <c r="C3" s="35"/>
      <c r="D3" s="35"/>
      <c r="E3" s="35"/>
      <c r="F3" s="35"/>
      <c r="G3" s="35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</row>
    <row r="4" spans="1:28" ht="15.75" customHeight="1">
      <c r="A4" s="111" t="s">
        <v>92</v>
      </c>
      <c r="B4" s="111" t="s">
        <v>93</v>
      </c>
      <c r="C4" s="111" t="s">
        <v>94</v>
      </c>
      <c r="D4" s="111" t="s">
        <v>95</v>
      </c>
      <c r="E4" s="111" t="s">
        <v>96</v>
      </c>
      <c r="F4" s="113" t="s">
        <v>97</v>
      </c>
      <c r="G4" s="113"/>
      <c r="H4" s="114" t="s">
        <v>98</v>
      </c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37"/>
      <c r="T4" s="38"/>
      <c r="U4" s="113" t="s">
        <v>99</v>
      </c>
      <c r="V4" s="113"/>
      <c r="W4" s="113"/>
      <c r="X4" s="113"/>
      <c r="Y4" s="113"/>
      <c r="Z4" s="113"/>
      <c r="AA4" s="111" t="s">
        <v>100</v>
      </c>
      <c r="AB4" s="108" t="s">
        <v>101</v>
      </c>
    </row>
    <row r="5" spans="1:28" ht="44.25" customHeight="1" thickBot="1">
      <c r="A5" s="112"/>
      <c r="B5" s="112"/>
      <c r="C5" s="112"/>
      <c r="D5" s="112"/>
      <c r="E5" s="112"/>
      <c r="F5" s="39" t="s">
        <v>102</v>
      </c>
      <c r="G5" s="39" t="s">
        <v>103</v>
      </c>
      <c r="H5" s="40" t="s">
        <v>25</v>
      </c>
      <c r="I5" s="41" t="s">
        <v>27</v>
      </c>
      <c r="J5" s="40" t="s">
        <v>104</v>
      </c>
      <c r="K5" s="40" t="s">
        <v>105</v>
      </c>
      <c r="L5" s="40" t="s">
        <v>106</v>
      </c>
      <c r="M5" s="40" t="s">
        <v>107</v>
      </c>
      <c r="N5" s="40" t="s">
        <v>108</v>
      </c>
      <c r="O5" s="40" t="s">
        <v>109</v>
      </c>
      <c r="P5" s="40" t="s">
        <v>128</v>
      </c>
      <c r="Q5" s="40" t="s">
        <v>110</v>
      </c>
      <c r="R5" s="40" t="s">
        <v>111</v>
      </c>
      <c r="S5" s="40" t="s">
        <v>112</v>
      </c>
      <c r="T5" s="40" t="s">
        <v>113</v>
      </c>
      <c r="U5" s="40" t="s">
        <v>114</v>
      </c>
      <c r="V5" s="40" t="s">
        <v>115</v>
      </c>
      <c r="W5" s="40" t="s">
        <v>116</v>
      </c>
      <c r="X5" s="40" t="s">
        <v>117</v>
      </c>
      <c r="Y5" s="40" t="s">
        <v>118</v>
      </c>
      <c r="Z5" s="40" t="s">
        <v>119</v>
      </c>
      <c r="AA5" s="112"/>
      <c r="AB5" s="109"/>
    </row>
    <row r="6" spans="1:28" ht="12.75" customHeight="1">
      <c r="A6" s="42">
        <v>1</v>
      </c>
      <c r="B6" s="43"/>
      <c r="C6" s="44"/>
      <c r="D6" s="45"/>
      <c r="E6" s="46"/>
      <c r="F6" s="47"/>
      <c r="G6" s="48">
        <f t="shared" ref="G6:G32" si="0">F6*12</f>
        <v>0</v>
      </c>
      <c r="H6" s="49"/>
      <c r="I6" s="49"/>
      <c r="J6" s="49"/>
      <c r="K6" s="49"/>
      <c r="L6" s="49"/>
      <c r="M6" s="49"/>
      <c r="N6" s="49"/>
      <c r="O6" s="49"/>
      <c r="P6" s="50"/>
      <c r="Q6" s="50"/>
      <c r="R6" s="51"/>
      <c r="S6" s="52">
        <f t="shared" ref="S6:S32" si="1">SUM(H6:R6)</f>
        <v>0</v>
      </c>
      <c r="T6" s="48">
        <f t="shared" ref="T6:T32" si="2">S6*12</f>
        <v>0</v>
      </c>
      <c r="U6" s="53"/>
      <c r="V6" s="49"/>
      <c r="W6" s="49"/>
      <c r="X6" s="50"/>
      <c r="Y6" s="54">
        <f t="shared" ref="Y6:Y16" si="3">SUM(U6:X6)</f>
        <v>0</v>
      </c>
      <c r="Z6" s="48">
        <f t="shared" ref="Z6:Z32" si="4">Y6*12</f>
        <v>0</v>
      </c>
      <c r="AA6" s="48">
        <f>G6+T6+Z6</f>
        <v>0</v>
      </c>
      <c r="AB6" s="55">
        <f>AA6*C6</f>
        <v>0</v>
      </c>
    </row>
    <row r="7" spans="1:28" s="70" customFormat="1" ht="12.75" customHeight="1">
      <c r="A7" s="56">
        <v>2</v>
      </c>
      <c r="B7" s="57"/>
      <c r="C7" s="58"/>
      <c r="D7" s="59"/>
      <c r="E7" s="60"/>
      <c r="F7" s="61"/>
      <c r="G7" s="62">
        <f t="shared" si="0"/>
        <v>0</v>
      </c>
      <c r="H7" s="63"/>
      <c r="I7" s="63"/>
      <c r="J7" s="63"/>
      <c r="K7" s="63"/>
      <c r="L7" s="63"/>
      <c r="M7" s="63"/>
      <c r="N7" s="63"/>
      <c r="O7" s="63"/>
      <c r="P7" s="64"/>
      <c r="Q7" s="64"/>
      <c r="R7" s="65"/>
      <c r="S7" s="66">
        <f t="shared" si="1"/>
        <v>0</v>
      </c>
      <c r="T7" s="62">
        <f t="shared" si="2"/>
        <v>0</v>
      </c>
      <c r="U7" s="67"/>
      <c r="V7" s="63"/>
      <c r="W7" s="63"/>
      <c r="X7" s="64"/>
      <c r="Y7" s="68">
        <f t="shared" si="3"/>
        <v>0</v>
      </c>
      <c r="Z7" s="62">
        <f t="shared" si="4"/>
        <v>0</v>
      </c>
      <c r="AA7" s="62">
        <f>G7+T7+Z7</f>
        <v>0</v>
      </c>
      <c r="AB7" s="69">
        <f>AA7*C7</f>
        <v>0</v>
      </c>
    </row>
    <row r="8" spans="1:28" s="70" customFormat="1" ht="12.75" customHeight="1">
      <c r="A8" s="56">
        <v>3</v>
      </c>
      <c r="B8" s="71"/>
      <c r="C8" s="58"/>
      <c r="D8" s="59"/>
      <c r="E8" s="60"/>
      <c r="F8" s="61"/>
      <c r="G8" s="62">
        <f t="shared" si="0"/>
        <v>0</v>
      </c>
      <c r="H8" s="63"/>
      <c r="I8" s="63"/>
      <c r="J8" s="63"/>
      <c r="K8" s="63"/>
      <c r="L8" s="63"/>
      <c r="M8" s="63"/>
      <c r="N8" s="63"/>
      <c r="O8" s="63"/>
      <c r="P8" s="64"/>
      <c r="Q8" s="64"/>
      <c r="R8" s="65"/>
      <c r="S8" s="66">
        <f t="shared" si="1"/>
        <v>0</v>
      </c>
      <c r="T8" s="62">
        <f t="shared" si="2"/>
        <v>0</v>
      </c>
      <c r="U8" s="67"/>
      <c r="V8" s="63"/>
      <c r="W8" s="63"/>
      <c r="X8" s="64"/>
      <c r="Y8" s="68">
        <f t="shared" si="3"/>
        <v>0</v>
      </c>
      <c r="Z8" s="62">
        <f t="shared" si="4"/>
        <v>0</v>
      </c>
      <c r="AA8" s="62">
        <f>G8+T8+Z8</f>
        <v>0</v>
      </c>
      <c r="AB8" s="69">
        <f>AA8*C8</f>
        <v>0</v>
      </c>
    </row>
    <row r="9" spans="1:28" s="70" customFormat="1" ht="12.75" customHeight="1">
      <c r="A9" s="56">
        <v>4</v>
      </c>
      <c r="B9" s="71"/>
      <c r="C9" s="58"/>
      <c r="D9" s="59"/>
      <c r="E9" s="60"/>
      <c r="F9" s="61"/>
      <c r="G9" s="62">
        <f t="shared" si="0"/>
        <v>0</v>
      </c>
      <c r="H9" s="63"/>
      <c r="I9" s="63"/>
      <c r="J9" s="63"/>
      <c r="K9" s="63"/>
      <c r="L9" s="63"/>
      <c r="M9" s="63"/>
      <c r="N9" s="63"/>
      <c r="O9" s="63"/>
      <c r="P9" s="64"/>
      <c r="Q9" s="64"/>
      <c r="R9" s="65"/>
      <c r="S9" s="66">
        <f t="shared" si="1"/>
        <v>0</v>
      </c>
      <c r="T9" s="62">
        <f t="shared" si="2"/>
        <v>0</v>
      </c>
      <c r="U9" s="67"/>
      <c r="V9" s="63"/>
      <c r="W9" s="63"/>
      <c r="X9" s="64"/>
      <c r="Y9" s="68">
        <f t="shared" si="3"/>
        <v>0</v>
      </c>
      <c r="Z9" s="62">
        <f t="shared" si="4"/>
        <v>0</v>
      </c>
      <c r="AA9" s="62">
        <f t="shared" ref="AA9:AA32" si="5">G9+T9+Z9</f>
        <v>0</v>
      </c>
      <c r="AB9" s="69">
        <f t="shared" ref="AB9:AB32" si="6">AA9*C9</f>
        <v>0</v>
      </c>
    </row>
    <row r="10" spans="1:28" s="70" customFormat="1" ht="12.75" customHeight="1">
      <c r="A10" s="56">
        <v>5</v>
      </c>
      <c r="B10" s="71"/>
      <c r="C10" s="58"/>
      <c r="D10" s="59"/>
      <c r="E10" s="60"/>
      <c r="F10" s="61"/>
      <c r="G10" s="62">
        <f t="shared" si="0"/>
        <v>0</v>
      </c>
      <c r="H10" s="63"/>
      <c r="I10" s="63"/>
      <c r="J10" s="63"/>
      <c r="K10" s="63"/>
      <c r="L10" s="63"/>
      <c r="M10" s="63"/>
      <c r="N10" s="63"/>
      <c r="O10" s="63"/>
      <c r="P10" s="64"/>
      <c r="Q10" s="64"/>
      <c r="R10" s="65"/>
      <c r="S10" s="66">
        <f t="shared" si="1"/>
        <v>0</v>
      </c>
      <c r="T10" s="62">
        <f t="shared" si="2"/>
        <v>0</v>
      </c>
      <c r="U10" s="67"/>
      <c r="V10" s="63"/>
      <c r="W10" s="63"/>
      <c r="X10" s="64"/>
      <c r="Y10" s="68">
        <f t="shared" si="3"/>
        <v>0</v>
      </c>
      <c r="Z10" s="62">
        <f t="shared" si="4"/>
        <v>0</v>
      </c>
      <c r="AA10" s="62">
        <f t="shared" si="5"/>
        <v>0</v>
      </c>
      <c r="AB10" s="69">
        <f t="shared" si="6"/>
        <v>0</v>
      </c>
    </row>
    <row r="11" spans="1:28" s="70" customFormat="1" ht="12.75" customHeight="1">
      <c r="A11" s="56">
        <v>6</v>
      </c>
      <c r="B11" s="71"/>
      <c r="C11" s="58"/>
      <c r="D11" s="59"/>
      <c r="E11" s="60"/>
      <c r="F11" s="61"/>
      <c r="G11" s="62">
        <f t="shared" si="0"/>
        <v>0</v>
      </c>
      <c r="H11" s="63"/>
      <c r="I11" s="63"/>
      <c r="J11" s="63"/>
      <c r="K11" s="63"/>
      <c r="L11" s="63"/>
      <c r="M11" s="63"/>
      <c r="N11" s="63"/>
      <c r="O11" s="63"/>
      <c r="P11" s="64"/>
      <c r="Q11" s="64"/>
      <c r="R11" s="65"/>
      <c r="S11" s="66">
        <f t="shared" si="1"/>
        <v>0</v>
      </c>
      <c r="T11" s="62">
        <f t="shared" si="2"/>
        <v>0</v>
      </c>
      <c r="U11" s="67"/>
      <c r="V11" s="63"/>
      <c r="W11" s="63"/>
      <c r="X11" s="64"/>
      <c r="Y11" s="68">
        <f t="shared" si="3"/>
        <v>0</v>
      </c>
      <c r="Z11" s="62">
        <f t="shared" si="4"/>
        <v>0</v>
      </c>
      <c r="AA11" s="62">
        <f t="shared" si="5"/>
        <v>0</v>
      </c>
      <c r="AB11" s="69">
        <f t="shared" si="6"/>
        <v>0</v>
      </c>
    </row>
    <row r="12" spans="1:28" s="70" customFormat="1" ht="12.75" customHeight="1">
      <c r="A12" s="56">
        <v>7</v>
      </c>
      <c r="B12" s="71"/>
      <c r="C12" s="58"/>
      <c r="D12" s="59"/>
      <c r="E12" s="60"/>
      <c r="F12" s="61"/>
      <c r="G12" s="62">
        <f t="shared" si="0"/>
        <v>0</v>
      </c>
      <c r="H12" s="63"/>
      <c r="I12" s="63"/>
      <c r="J12" s="63"/>
      <c r="K12" s="63"/>
      <c r="L12" s="63"/>
      <c r="M12" s="63"/>
      <c r="N12" s="63"/>
      <c r="O12" s="63"/>
      <c r="P12" s="64"/>
      <c r="Q12" s="64"/>
      <c r="R12" s="65"/>
      <c r="S12" s="66">
        <f t="shared" si="1"/>
        <v>0</v>
      </c>
      <c r="T12" s="62">
        <f t="shared" si="2"/>
        <v>0</v>
      </c>
      <c r="U12" s="67"/>
      <c r="V12" s="63"/>
      <c r="W12" s="63"/>
      <c r="X12" s="64"/>
      <c r="Y12" s="68">
        <f t="shared" si="3"/>
        <v>0</v>
      </c>
      <c r="Z12" s="62">
        <f t="shared" si="4"/>
        <v>0</v>
      </c>
      <c r="AA12" s="62">
        <f t="shared" si="5"/>
        <v>0</v>
      </c>
      <c r="AB12" s="69">
        <f t="shared" si="6"/>
        <v>0</v>
      </c>
    </row>
    <row r="13" spans="1:28" s="70" customFormat="1" ht="12.75" customHeight="1">
      <c r="A13" s="56">
        <v>8</v>
      </c>
      <c r="B13" s="71"/>
      <c r="C13" s="58"/>
      <c r="D13" s="59"/>
      <c r="E13" s="60"/>
      <c r="F13" s="61"/>
      <c r="G13" s="62">
        <f t="shared" si="0"/>
        <v>0</v>
      </c>
      <c r="H13" s="63"/>
      <c r="I13" s="63"/>
      <c r="J13" s="63"/>
      <c r="K13" s="63"/>
      <c r="L13" s="63"/>
      <c r="M13" s="63"/>
      <c r="N13" s="63"/>
      <c r="O13" s="63"/>
      <c r="P13" s="64"/>
      <c r="Q13" s="64"/>
      <c r="R13" s="65"/>
      <c r="S13" s="66">
        <f t="shared" si="1"/>
        <v>0</v>
      </c>
      <c r="T13" s="62">
        <f t="shared" si="2"/>
        <v>0</v>
      </c>
      <c r="U13" s="67"/>
      <c r="V13" s="63"/>
      <c r="W13" s="63"/>
      <c r="X13" s="64"/>
      <c r="Y13" s="68">
        <f t="shared" si="3"/>
        <v>0</v>
      </c>
      <c r="Z13" s="62">
        <f t="shared" si="4"/>
        <v>0</v>
      </c>
      <c r="AA13" s="62">
        <f t="shared" si="5"/>
        <v>0</v>
      </c>
      <c r="AB13" s="69">
        <f t="shared" si="6"/>
        <v>0</v>
      </c>
    </row>
    <row r="14" spans="1:28" s="70" customFormat="1" ht="12.75" customHeight="1">
      <c r="A14" s="56">
        <v>9</v>
      </c>
      <c r="B14" s="71"/>
      <c r="C14" s="58"/>
      <c r="D14" s="59"/>
      <c r="E14" s="60"/>
      <c r="F14" s="61"/>
      <c r="G14" s="62">
        <f t="shared" si="0"/>
        <v>0</v>
      </c>
      <c r="H14" s="63"/>
      <c r="I14" s="63"/>
      <c r="J14" s="63"/>
      <c r="K14" s="63"/>
      <c r="L14" s="63"/>
      <c r="M14" s="63"/>
      <c r="N14" s="63"/>
      <c r="O14" s="63"/>
      <c r="P14" s="64"/>
      <c r="Q14" s="64"/>
      <c r="R14" s="65"/>
      <c r="S14" s="66">
        <f t="shared" si="1"/>
        <v>0</v>
      </c>
      <c r="T14" s="62">
        <f t="shared" si="2"/>
        <v>0</v>
      </c>
      <c r="U14" s="67"/>
      <c r="V14" s="63"/>
      <c r="W14" s="63"/>
      <c r="X14" s="64"/>
      <c r="Y14" s="68">
        <f t="shared" si="3"/>
        <v>0</v>
      </c>
      <c r="Z14" s="62">
        <f t="shared" si="4"/>
        <v>0</v>
      </c>
      <c r="AA14" s="62">
        <f t="shared" si="5"/>
        <v>0</v>
      </c>
      <c r="AB14" s="69">
        <f t="shared" si="6"/>
        <v>0</v>
      </c>
    </row>
    <row r="15" spans="1:28" s="70" customFormat="1" ht="12.75" customHeight="1">
      <c r="A15" s="56">
        <v>10</v>
      </c>
      <c r="B15" s="71"/>
      <c r="C15" s="58"/>
      <c r="D15" s="59"/>
      <c r="E15" s="60"/>
      <c r="F15" s="61"/>
      <c r="G15" s="62">
        <f t="shared" si="0"/>
        <v>0</v>
      </c>
      <c r="H15" s="63"/>
      <c r="I15" s="63"/>
      <c r="J15" s="63"/>
      <c r="K15" s="63"/>
      <c r="L15" s="63"/>
      <c r="M15" s="63"/>
      <c r="N15" s="63"/>
      <c r="O15" s="63"/>
      <c r="P15" s="64"/>
      <c r="Q15" s="64"/>
      <c r="R15" s="65"/>
      <c r="S15" s="66">
        <f t="shared" si="1"/>
        <v>0</v>
      </c>
      <c r="T15" s="62">
        <f t="shared" si="2"/>
        <v>0</v>
      </c>
      <c r="U15" s="67"/>
      <c r="V15" s="63"/>
      <c r="W15" s="63"/>
      <c r="X15" s="64"/>
      <c r="Y15" s="68">
        <f t="shared" si="3"/>
        <v>0</v>
      </c>
      <c r="Z15" s="62">
        <f t="shared" si="4"/>
        <v>0</v>
      </c>
      <c r="AA15" s="62">
        <f t="shared" si="5"/>
        <v>0</v>
      </c>
      <c r="AB15" s="69">
        <f t="shared" si="6"/>
        <v>0</v>
      </c>
    </row>
    <row r="16" spans="1:28" s="70" customFormat="1" ht="12.75" customHeight="1">
      <c r="A16" s="56">
        <v>11</v>
      </c>
      <c r="B16" s="71"/>
      <c r="C16" s="58"/>
      <c r="D16" s="59"/>
      <c r="E16" s="60"/>
      <c r="F16" s="61"/>
      <c r="G16" s="62">
        <f t="shared" si="0"/>
        <v>0</v>
      </c>
      <c r="H16" s="63"/>
      <c r="I16" s="63"/>
      <c r="J16" s="63"/>
      <c r="K16" s="63"/>
      <c r="L16" s="63"/>
      <c r="M16" s="63"/>
      <c r="N16" s="63"/>
      <c r="O16" s="63"/>
      <c r="P16" s="64"/>
      <c r="Q16" s="64"/>
      <c r="R16" s="65"/>
      <c r="S16" s="66">
        <f t="shared" si="1"/>
        <v>0</v>
      </c>
      <c r="T16" s="62">
        <f t="shared" si="2"/>
        <v>0</v>
      </c>
      <c r="U16" s="67"/>
      <c r="V16" s="63"/>
      <c r="W16" s="63"/>
      <c r="X16" s="64"/>
      <c r="Y16" s="68">
        <f t="shared" si="3"/>
        <v>0</v>
      </c>
      <c r="Z16" s="62">
        <f t="shared" si="4"/>
        <v>0</v>
      </c>
      <c r="AA16" s="62">
        <f t="shared" si="5"/>
        <v>0</v>
      </c>
      <c r="AB16" s="69">
        <f t="shared" si="6"/>
        <v>0</v>
      </c>
    </row>
    <row r="17" spans="1:28" s="70" customFormat="1" ht="12.75" customHeight="1">
      <c r="A17" s="56">
        <v>12</v>
      </c>
      <c r="B17" s="57"/>
      <c r="C17" s="58"/>
      <c r="D17" s="59"/>
      <c r="E17" s="60"/>
      <c r="F17" s="61"/>
      <c r="G17" s="62">
        <f t="shared" si="0"/>
        <v>0</v>
      </c>
      <c r="H17" s="63"/>
      <c r="I17" s="63"/>
      <c r="J17" s="63"/>
      <c r="K17" s="63"/>
      <c r="L17" s="63"/>
      <c r="M17" s="63"/>
      <c r="N17" s="63"/>
      <c r="O17" s="63"/>
      <c r="P17" s="64"/>
      <c r="Q17" s="64"/>
      <c r="R17" s="65"/>
      <c r="S17" s="66">
        <f t="shared" si="1"/>
        <v>0</v>
      </c>
      <c r="T17" s="62">
        <f t="shared" si="2"/>
        <v>0</v>
      </c>
      <c r="U17" s="67"/>
      <c r="V17" s="63"/>
      <c r="W17" s="63"/>
      <c r="X17" s="64"/>
      <c r="Y17" s="68">
        <f t="shared" ref="Y17:Y32" si="7">SUM(U17:X17)</f>
        <v>0</v>
      </c>
      <c r="Z17" s="62">
        <f t="shared" si="4"/>
        <v>0</v>
      </c>
      <c r="AA17" s="62">
        <f t="shared" si="5"/>
        <v>0</v>
      </c>
      <c r="AB17" s="69">
        <f t="shared" si="6"/>
        <v>0</v>
      </c>
    </row>
    <row r="18" spans="1:28" s="70" customFormat="1" ht="12.75" customHeight="1">
      <c r="A18" s="56">
        <v>13</v>
      </c>
      <c r="B18" s="57"/>
      <c r="C18" s="58"/>
      <c r="D18" s="59"/>
      <c r="E18" s="72"/>
      <c r="F18" s="61"/>
      <c r="G18" s="62">
        <f t="shared" si="0"/>
        <v>0</v>
      </c>
      <c r="H18" s="63"/>
      <c r="I18" s="63"/>
      <c r="J18" s="63"/>
      <c r="K18" s="63"/>
      <c r="L18" s="63"/>
      <c r="M18" s="63"/>
      <c r="N18" s="63"/>
      <c r="O18" s="63"/>
      <c r="P18" s="64"/>
      <c r="Q18" s="64"/>
      <c r="R18" s="65"/>
      <c r="S18" s="66">
        <f t="shared" si="1"/>
        <v>0</v>
      </c>
      <c r="T18" s="62">
        <f t="shared" si="2"/>
        <v>0</v>
      </c>
      <c r="U18" s="67"/>
      <c r="V18" s="63"/>
      <c r="W18" s="63"/>
      <c r="X18" s="64"/>
      <c r="Y18" s="68">
        <f t="shared" si="7"/>
        <v>0</v>
      </c>
      <c r="Z18" s="62">
        <f t="shared" si="4"/>
        <v>0</v>
      </c>
      <c r="AA18" s="62">
        <f t="shared" si="5"/>
        <v>0</v>
      </c>
      <c r="AB18" s="69">
        <f t="shared" si="6"/>
        <v>0</v>
      </c>
    </row>
    <row r="19" spans="1:28" s="70" customFormat="1" ht="12.75" customHeight="1">
      <c r="A19" s="56">
        <v>14</v>
      </c>
      <c r="B19" s="57"/>
      <c r="C19" s="58"/>
      <c r="D19" s="59"/>
      <c r="E19" s="72"/>
      <c r="F19" s="61"/>
      <c r="G19" s="62">
        <f t="shared" si="0"/>
        <v>0</v>
      </c>
      <c r="H19" s="63"/>
      <c r="I19" s="63"/>
      <c r="J19" s="63"/>
      <c r="K19" s="63"/>
      <c r="L19" s="63"/>
      <c r="M19" s="63"/>
      <c r="N19" s="63"/>
      <c r="O19" s="63"/>
      <c r="P19" s="64"/>
      <c r="Q19" s="64"/>
      <c r="R19" s="65"/>
      <c r="S19" s="66">
        <f t="shared" si="1"/>
        <v>0</v>
      </c>
      <c r="T19" s="62">
        <f t="shared" si="2"/>
        <v>0</v>
      </c>
      <c r="U19" s="67"/>
      <c r="V19" s="63"/>
      <c r="W19" s="63"/>
      <c r="X19" s="64"/>
      <c r="Y19" s="68">
        <f t="shared" si="7"/>
        <v>0</v>
      </c>
      <c r="Z19" s="62">
        <f t="shared" si="4"/>
        <v>0</v>
      </c>
      <c r="AA19" s="62">
        <f t="shared" si="5"/>
        <v>0</v>
      </c>
      <c r="AB19" s="69">
        <f t="shared" si="6"/>
        <v>0</v>
      </c>
    </row>
    <row r="20" spans="1:28" s="70" customFormat="1" ht="12.75" customHeight="1">
      <c r="A20" s="56">
        <v>15</v>
      </c>
      <c r="B20" s="57"/>
      <c r="C20" s="58"/>
      <c r="D20" s="59"/>
      <c r="E20" s="72"/>
      <c r="F20" s="61"/>
      <c r="G20" s="62">
        <f t="shared" si="0"/>
        <v>0</v>
      </c>
      <c r="H20" s="63"/>
      <c r="I20" s="63"/>
      <c r="J20" s="63"/>
      <c r="K20" s="63"/>
      <c r="L20" s="63"/>
      <c r="M20" s="63"/>
      <c r="N20" s="63"/>
      <c r="O20" s="63"/>
      <c r="P20" s="64"/>
      <c r="Q20" s="64"/>
      <c r="R20" s="65"/>
      <c r="S20" s="66">
        <f t="shared" si="1"/>
        <v>0</v>
      </c>
      <c r="T20" s="62">
        <f t="shared" si="2"/>
        <v>0</v>
      </c>
      <c r="U20" s="67"/>
      <c r="V20" s="63"/>
      <c r="W20" s="63"/>
      <c r="X20" s="64"/>
      <c r="Y20" s="68">
        <f t="shared" si="7"/>
        <v>0</v>
      </c>
      <c r="Z20" s="62">
        <f t="shared" si="4"/>
        <v>0</v>
      </c>
      <c r="AA20" s="62">
        <f t="shared" si="5"/>
        <v>0</v>
      </c>
      <c r="AB20" s="69">
        <f t="shared" si="6"/>
        <v>0</v>
      </c>
    </row>
    <row r="21" spans="1:28" s="70" customFormat="1" ht="12.75" customHeight="1">
      <c r="A21" s="56">
        <v>16</v>
      </c>
      <c r="B21" s="57"/>
      <c r="C21" s="58"/>
      <c r="D21" s="59"/>
      <c r="E21" s="72"/>
      <c r="F21" s="61"/>
      <c r="G21" s="62">
        <f t="shared" si="0"/>
        <v>0</v>
      </c>
      <c r="H21" s="63"/>
      <c r="I21" s="63"/>
      <c r="J21" s="63"/>
      <c r="K21" s="63"/>
      <c r="L21" s="63"/>
      <c r="M21" s="63"/>
      <c r="N21" s="63"/>
      <c r="O21" s="63"/>
      <c r="P21" s="64"/>
      <c r="Q21" s="64"/>
      <c r="R21" s="65"/>
      <c r="S21" s="66">
        <f t="shared" si="1"/>
        <v>0</v>
      </c>
      <c r="T21" s="62">
        <f t="shared" si="2"/>
        <v>0</v>
      </c>
      <c r="U21" s="67"/>
      <c r="V21" s="63"/>
      <c r="W21" s="63"/>
      <c r="X21" s="64"/>
      <c r="Y21" s="68">
        <f t="shared" si="7"/>
        <v>0</v>
      </c>
      <c r="Z21" s="62">
        <f t="shared" si="4"/>
        <v>0</v>
      </c>
      <c r="AA21" s="62">
        <f t="shared" si="5"/>
        <v>0</v>
      </c>
      <c r="AB21" s="69">
        <f t="shared" si="6"/>
        <v>0</v>
      </c>
    </row>
    <row r="22" spans="1:28" s="70" customFormat="1" ht="12.75" customHeight="1">
      <c r="A22" s="56">
        <v>17</v>
      </c>
      <c r="B22" s="57"/>
      <c r="C22" s="58"/>
      <c r="D22" s="59"/>
      <c r="E22" s="72"/>
      <c r="F22" s="61"/>
      <c r="G22" s="62">
        <f t="shared" si="0"/>
        <v>0</v>
      </c>
      <c r="H22" s="63"/>
      <c r="I22" s="63"/>
      <c r="J22" s="63"/>
      <c r="K22" s="63"/>
      <c r="L22" s="63"/>
      <c r="M22" s="63"/>
      <c r="N22" s="63"/>
      <c r="O22" s="63"/>
      <c r="P22" s="64"/>
      <c r="Q22" s="64"/>
      <c r="R22" s="65"/>
      <c r="S22" s="66">
        <f t="shared" si="1"/>
        <v>0</v>
      </c>
      <c r="T22" s="62">
        <f t="shared" si="2"/>
        <v>0</v>
      </c>
      <c r="U22" s="67"/>
      <c r="V22" s="63"/>
      <c r="W22" s="63"/>
      <c r="X22" s="64"/>
      <c r="Y22" s="68">
        <f t="shared" si="7"/>
        <v>0</v>
      </c>
      <c r="Z22" s="62">
        <f t="shared" si="4"/>
        <v>0</v>
      </c>
      <c r="AA22" s="62">
        <f t="shared" si="5"/>
        <v>0</v>
      </c>
      <c r="AB22" s="69">
        <f t="shared" si="6"/>
        <v>0</v>
      </c>
    </row>
    <row r="23" spans="1:28" s="70" customFormat="1" ht="12.75" customHeight="1">
      <c r="A23" s="56">
        <v>18</v>
      </c>
      <c r="B23" s="57"/>
      <c r="C23" s="58"/>
      <c r="D23" s="59"/>
      <c r="E23" s="72"/>
      <c r="F23" s="61"/>
      <c r="G23" s="62">
        <f t="shared" si="0"/>
        <v>0</v>
      </c>
      <c r="H23" s="63"/>
      <c r="I23" s="63"/>
      <c r="J23" s="63"/>
      <c r="K23" s="63"/>
      <c r="L23" s="63"/>
      <c r="M23" s="63"/>
      <c r="N23" s="63"/>
      <c r="O23" s="63"/>
      <c r="P23" s="64"/>
      <c r="Q23" s="64"/>
      <c r="R23" s="65"/>
      <c r="S23" s="66">
        <f t="shared" si="1"/>
        <v>0</v>
      </c>
      <c r="T23" s="62">
        <f t="shared" si="2"/>
        <v>0</v>
      </c>
      <c r="U23" s="67"/>
      <c r="V23" s="63"/>
      <c r="W23" s="63"/>
      <c r="X23" s="64"/>
      <c r="Y23" s="68">
        <f t="shared" si="7"/>
        <v>0</v>
      </c>
      <c r="Z23" s="62">
        <f t="shared" si="4"/>
        <v>0</v>
      </c>
      <c r="AA23" s="62">
        <f t="shared" si="5"/>
        <v>0</v>
      </c>
      <c r="AB23" s="69">
        <f t="shared" si="6"/>
        <v>0</v>
      </c>
    </row>
    <row r="24" spans="1:28" s="70" customFormat="1" ht="12.75" customHeight="1">
      <c r="A24" s="56">
        <v>19</v>
      </c>
      <c r="B24" s="57"/>
      <c r="C24" s="58"/>
      <c r="D24" s="59"/>
      <c r="E24" s="72"/>
      <c r="F24" s="61"/>
      <c r="G24" s="62">
        <f t="shared" si="0"/>
        <v>0</v>
      </c>
      <c r="H24" s="63"/>
      <c r="I24" s="63"/>
      <c r="J24" s="63"/>
      <c r="K24" s="63"/>
      <c r="L24" s="63"/>
      <c r="M24" s="63"/>
      <c r="N24" s="63"/>
      <c r="O24" s="63"/>
      <c r="P24" s="64"/>
      <c r="Q24" s="64"/>
      <c r="R24" s="65"/>
      <c r="S24" s="66">
        <f t="shared" si="1"/>
        <v>0</v>
      </c>
      <c r="T24" s="62">
        <f t="shared" si="2"/>
        <v>0</v>
      </c>
      <c r="U24" s="67"/>
      <c r="V24" s="63"/>
      <c r="W24" s="63"/>
      <c r="X24" s="64"/>
      <c r="Y24" s="68">
        <f t="shared" si="7"/>
        <v>0</v>
      </c>
      <c r="Z24" s="62">
        <f t="shared" si="4"/>
        <v>0</v>
      </c>
      <c r="AA24" s="62">
        <f t="shared" si="5"/>
        <v>0</v>
      </c>
      <c r="AB24" s="69">
        <f t="shared" si="6"/>
        <v>0</v>
      </c>
    </row>
    <row r="25" spans="1:28" s="70" customFormat="1" ht="12.75" customHeight="1">
      <c r="A25" s="56">
        <v>20</v>
      </c>
      <c r="B25" s="57"/>
      <c r="C25" s="58"/>
      <c r="D25" s="59"/>
      <c r="E25" s="72"/>
      <c r="F25" s="61"/>
      <c r="G25" s="62">
        <f t="shared" si="0"/>
        <v>0</v>
      </c>
      <c r="H25" s="63"/>
      <c r="I25" s="63"/>
      <c r="J25" s="63"/>
      <c r="K25" s="63"/>
      <c r="L25" s="63"/>
      <c r="M25" s="63"/>
      <c r="N25" s="63"/>
      <c r="O25" s="63"/>
      <c r="P25" s="64"/>
      <c r="Q25" s="64"/>
      <c r="R25" s="65"/>
      <c r="S25" s="66">
        <f t="shared" si="1"/>
        <v>0</v>
      </c>
      <c r="T25" s="62">
        <f t="shared" si="2"/>
        <v>0</v>
      </c>
      <c r="U25" s="67"/>
      <c r="V25" s="63"/>
      <c r="W25" s="63"/>
      <c r="X25" s="64"/>
      <c r="Y25" s="68">
        <f t="shared" si="7"/>
        <v>0</v>
      </c>
      <c r="Z25" s="62">
        <f t="shared" si="4"/>
        <v>0</v>
      </c>
      <c r="AA25" s="62">
        <f t="shared" si="5"/>
        <v>0</v>
      </c>
      <c r="AB25" s="69">
        <f t="shared" si="6"/>
        <v>0</v>
      </c>
    </row>
    <row r="26" spans="1:28" s="70" customFormat="1" ht="12.75" customHeight="1">
      <c r="A26" s="56">
        <v>21</v>
      </c>
      <c r="B26" s="57"/>
      <c r="C26" s="58"/>
      <c r="D26" s="59"/>
      <c r="E26" s="72"/>
      <c r="F26" s="61"/>
      <c r="G26" s="62">
        <f t="shared" si="0"/>
        <v>0</v>
      </c>
      <c r="H26" s="63"/>
      <c r="I26" s="63"/>
      <c r="J26" s="63"/>
      <c r="K26" s="63"/>
      <c r="L26" s="63"/>
      <c r="M26" s="63"/>
      <c r="N26" s="63"/>
      <c r="O26" s="63"/>
      <c r="P26" s="64"/>
      <c r="Q26" s="64"/>
      <c r="R26" s="65"/>
      <c r="S26" s="66">
        <f t="shared" si="1"/>
        <v>0</v>
      </c>
      <c r="T26" s="62">
        <f t="shared" si="2"/>
        <v>0</v>
      </c>
      <c r="U26" s="67"/>
      <c r="V26" s="63"/>
      <c r="W26" s="63"/>
      <c r="X26" s="64"/>
      <c r="Y26" s="68">
        <f t="shared" si="7"/>
        <v>0</v>
      </c>
      <c r="Z26" s="62">
        <f t="shared" si="4"/>
        <v>0</v>
      </c>
      <c r="AA26" s="62">
        <f t="shared" si="5"/>
        <v>0</v>
      </c>
      <c r="AB26" s="69">
        <f t="shared" si="6"/>
        <v>0</v>
      </c>
    </row>
    <row r="27" spans="1:28" s="70" customFormat="1" ht="12.75" customHeight="1">
      <c r="A27" s="56">
        <v>22</v>
      </c>
      <c r="B27" s="57"/>
      <c r="C27" s="58"/>
      <c r="D27" s="59"/>
      <c r="E27" s="72"/>
      <c r="F27" s="61"/>
      <c r="G27" s="62">
        <f t="shared" si="0"/>
        <v>0</v>
      </c>
      <c r="H27" s="63"/>
      <c r="I27" s="63"/>
      <c r="J27" s="63"/>
      <c r="K27" s="63"/>
      <c r="L27" s="63"/>
      <c r="M27" s="63"/>
      <c r="N27" s="63"/>
      <c r="O27" s="63"/>
      <c r="P27" s="64"/>
      <c r="Q27" s="64"/>
      <c r="R27" s="65"/>
      <c r="S27" s="66">
        <f t="shared" si="1"/>
        <v>0</v>
      </c>
      <c r="T27" s="62">
        <f t="shared" si="2"/>
        <v>0</v>
      </c>
      <c r="U27" s="67"/>
      <c r="V27" s="63"/>
      <c r="W27" s="63"/>
      <c r="X27" s="64"/>
      <c r="Y27" s="68">
        <f t="shared" si="7"/>
        <v>0</v>
      </c>
      <c r="Z27" s="62">
        <f t="shared" si="4"/>
        <v>0</v>
      </c>
      <c r="AA27" s="62">
        <f t="shared" si="5"/>
        <v>0</v>
      </c>
      <c r="AB27" s="69">
        <f t="shared" si="6"/>
        <v>0</v>
      </c>
    </row>
    <row r="28" spans="1:28" s="70" customFormat="1" ht="12.75" customHeight="1">
      <c r="A28" s="56">
        <v>23</v>
      </c>
      <c r="B28" s="57"/>
      <c r="C28" s="58"/>
      <c r="D28" s="59"/>
      <c r="E28" s="72"/>
      <c r="F28" s="61"/>
      <c r="G28" s="62">
        <f t="shared" si="0"/>
        <v>0</v>
      </c>
      <c r="H28" s="63"/>
      <c r="I28" s="63"/>
      <c r="J28" s="63"/>
      <c r="K28" s="63"/>
      <c r="L28" s="63"/>
      <c r="M28" s="63"/>
      <c r="N28" s="63"/>
      <c r="O28" s="63"/>
      <c r="P28" s="64"/>
      <c r="Q28" s="64"/>
      <c r="R28" s="65"/>
      <c r="S28" s="66">
        <f t="shared" si="1"/>
        <v>0</v>
      </c>
      <c r="T28" s="62">
        <f t="shared" si="2"/>
        <v>0</v>
      </c>
      <c r="U28" s="67"/>
      <c r="V28" s="63"/>
      <c r="W28" s="63"/>
      <c r="X28" s="64"/>
      <c r="Y28" s="68">
        <f t="shared" si="7"/>
        <v>0</v>
      </c>
      <c r="Z28" s="62">
        <f t="shared" si="4"/>
        <v>0</v>
      </c>
      <c r="AA28" s="62">
        <f t="shared" si="5"/>
        <v>0</v>
      </c>
      <c r="AB28" s="69">
        <f t="shared" si="6"/>
        <v>0</v>
      </c>
    </row>
    <row r="29" spans="1:28" s="70" customFormat="1" ht="12.75" customHeight="1">
      <c r="A29" s="56">
        <v>24</v>
      </c>
      <c r="B29" s="57"/>
      <c r="C29" s="58"/>
      <c r="D29" s="59"/>
      <c r="E29" s="72"/>
      <c r="F29" s="61"/>
      <c r="G29" s="62">
        <f t="shared" si="0"/>
        <v>0</v>
      </c>
      <c r="H29" s="63"/>
      <c r="I29" s="63"/>
      <c r="J29" s="63"/>
      <c r="K29" s="63"/>
      <c r="L29" s="63"/>
      <c r="M29" s="63"/>
      <c r="N29" s="63"/>
      <c r="O29" s="63"/>
      <c r="P29" s="64"/>
      <c r="Q29" s="64"/>
      <c r="R29" s="65"/>
      <c r="S29" s="66">
        <f t="shared" si="1"/>
        <v>0</v>
      </c>
      <c r="T29" s="62">
        <f t="shared" si="2"/>
        <v>0</v>
      </c>
      <c r="U29" s="67"/>
      <c r="V29" s="63"/>
      <c r="W29" s="63"/>
      <c r="X29" s="64"/>
      <c r="Y29" s="68">
        <f t="shared" si="7"/>
        <v>0</v>
      </c>
      <c r="Z29" s="62">
        <f t="shared" si="4"/>
        <v>0</v>
      </c>
      <c r="AA29" s="62">
        <f t="shared" si="5"/>
        <v>0</v>
      </c>
      <c r="AB29" s="69">
        <f t="shared" si="6"/>
        <v>0</v>
      </c>
    </row>
    <row r="30" spans="1:28" s="70" customFormat="1" ht="12.75" customHeight="1">
      <c r="A30" s="56">
        <v>25</v>
      </c>
      <c r="B30" s="57"/>
      <c r="C30" s="58"/>
      <c r="D30" s="59"/>
      <c r="E30" s="72"/>
      <c r="F30" s="61"/>
      <c r="G30" s="62">
        <f t="shared" si="0"/>
        <v>0</v>
      </c>
      <c r="H30" s="63"/>
      <c r="I30" s="63"/>
      <c r="J30" s="63"/>
      <c r="K30" s="63"/>
      <c r="L30" s="63"/>
      <c r="M30" s="63"/>
      <c r="N30" s="63"/>
      <c r="O30" s="63"/>
      <c r="P30" s="64"/>
      <c r="Q30" s="64"/>
      <c r="R30" s="65"/>
      <c r="S30" s="66">
        <f t="shared" si="1"/>
        <v>0</v>
      </c>
      <c r="T30" s="62">
        <f t="shared" si="2"/>
        <v>0</v>
      </c>
      <c r="U30" s="67"/>
      <c r="V30" s="63"/>
      <c r="W30" s="63"/>
      <c r="X30" s="64"/>
      <c r="Y30" s="68">
        <f t="shared" si="7"/>
        <v>0</v>
      </c>
      <c r="Z30" s="62">
        <f t="shared" si="4"/>
        <v>0</v>
      </c>
      <c r="AA30" s="62">
        <f t="shared" si="5"/>
        <v>0</v>
      </c>
      <c r="AB30" s="69">
        <f t="shared" si="6"/>
        <v>0</v>
      </c>
    </row>
    <row r="31" spans="1:28" s="70" customFormat="1" ht="12.75" customHeight="1">
      <c r="A31" s="56">
        <v>26</v>
      </c>
      <c r="B31" s="57"/>
      <c r="C31" s="58"/>
      <c r="D31" s="59"/>
      <c r="E31" s="72"/>
      <c r="F31" s="61"/>
      <c r="G31" s="62">
        <f t="shared" si="0"/>
        <v>0</v>
      </c>
      <c r="H31" s="63"/>
      <c r="I31" s="63"/>
      <c r="J31" s="63"/>
      <c r="K31" s="63"/>
      <c r="L31" s="63"/>
      <c r="M31" s="63"/>
      <c r="N31" s="63"/>
      <c r="O31" s="63"/>
      <c r="P31" s="64"/>
      <c r="Q31" s="64"/>
      <c r="R31" s="65"/>
      <c r="S31" s="66">
        <f t="shared" si="1"/>
        <v>0</v>
      </c>
      <c r="T31" s="62">
        <f t="shared" si="2"/>
        <v>0</v>
      </c>
      <c r="U31" s="67"/>
      <c r="V31" s="63"/>
      <c r="W31" s="63"/>
      <c r="X31" s="64"/>
      <c r="Y31" s="68">
        <f t="shared" si="7"/>
        <v>0</v>
      </c>
      <c r="Z31" s="62">
        <f t="shared" si="4"/>
        <v>0</v>
      </c>
      <c r="AA31" s="62">
        <f t="shared" si="5"/>
        <v>0</v>
      </c>
      <c r="AB31" s="69">
        <f t="shared" si="6"/>
        <v>0</v>
      </c>
    </row>
    <row r="32" spans="1:28" s="70" customFormat="1" ht="12.75" customHeight="1">
      <c r="A32" s="56">
        <v>27</v>
      </c>
      <c r="B32" s="57"/>
      <c r="C32" s="58"/>
      <c r="D32" s="59"/>
      <c r="E32" s="72"/>
      <c r="F32" s="61"/>
      <c r="G32" s="62">
        <f t="shared" si="0"/>
        <v>0</v>
      </c>
      <c r="H32" s="63"/>
      <c r="I32" s="63"/>
      <c r="J32" s="63"/>
      <c r="K32" s="63"/>
      <c r="L32" s="63"/>
      <c r="M32" s="63"/>
      <c r="N32" s="63"/>
      <c r="O32" s="63"/>
      <c r="P32" s="64"/>
      <c r="Q32" s="64"/>
      <c r="R32" s="65"/>
      <c r="S32" s="66">
        <f t="shared" si="1"/>
        <v>0</v>
      </c>
      <c r="T32" s="62">
        <f t="shared" si="2"/>
        <v>0</v>
      </c>
      <c r="U32" s="67"/>
      <c r="V32" s="63"/>
      <c r="W32" s="63"/>
      <c r="X32" s="64"/>
      <c r="Y32" s="68">
        <f t="shared" si="7"/>
        <v>0</v>
      </c>
      <c r="Z32" s="62">
        <f t="shared" si="4"/>
        <v>0</v>
      </c>
      <c r="AA32" s="62">
        <f t="shared" si="5"/>
        <v>0</v>
      </c>
      <c r="AB32" s="69">
        <f t="shared" si="6"/>
        <v>0</v>
      </c>
    </row>
    <row r="33" spans="1:28" s="85" customFormat="1" ht="12.75" customHeight="1" thickBot="1">
      <c r="A33" s="73" t="s">
        <v>120</v>
      </c>
      <c r="B33" s="74"/>
      <c r="C33" s="75">
        <f>SUM(C6:C32)</f>
        <v>0</v>
      </c>
      <c r="D33" s="76"/>
      <c r="E33" s="77"/>
      <c r="F33" s="77">
        <f t="shared" ref="F33:AB33" si="8">SUM(F6:F32)</f>
        <v>0</v>
      </c>
      <c r="G33" s="78">
        <f t="shared" si="8"/>
        <v>0</v>
      </c>
      <c r="H33" s="79">
        <f t="shared" si="8"/>
        <v>0</v>
      </c>
      <c r="I33" s="79">
        <f t="shared" si="8"/>
        <v>0</v>
      </c>
      <c r="J33" s="79">
        <f t="shared" si="8"/>
        <v>0</v>
      </c>
      <c r="K33" s="79">
        <f t="shared" si="8"/>
        <v>0</v>
      </c>
      <c r="L33" s="79">
        <f t="shared" si="8"/>
        <v>0</v>
      </c>
      <c r="M33" s="79">
        <f t="shared" si="8"/>
        <v>0</v>
      </c>
      <c r="N33" s="79">
        <f t="shared" si="8"/>
        <v>0</v>
      </c>
      <c r="O33" s="79">
        <f t="shared" si="8"/>
        <v>0</v>
      </c>
      <c r="P33" s="79">
        <f t="shared" si="8"/>
        <v>0</v>
      </c>
      <c r="Q33" s="79">
        <f t="shared" si="8"/>
        <v>0</v>
      </c>
      <c r="R33" s="80">
        <f t="shared" si="8"/>
        <v>0</v>
      </c>
      <c r="S33" s="80">
        <f t="shared" si="8"/>
        <v>0</v>
      </c>
      <c r="T33" s="80">
        <f t="shared" si="8"/>
        <v>0</v>
      </c>
      <c r="U33" s="81">
        <f t="shared" si="8"/>
        <v>0</v>
      </c>
      <c r="V33" s="79">
        <f t="shared" si="8"/>
        <v>0</v>
      </c>
      <c r="W33" s="79">
        <f t="shared" si="8"/>
        <v>0</v>
      </c>
      <c r="X33" s="82">
        <f t="shared" si="8"/>
        <v>0</v>
      </c>
      <c r="Y33" s="80">
        <f t="shared" si="8"/>
        <v>0</v>
      </c>
      <c r="Z33" s="83">
        <f t="shared" si="8"/>
        <v>0</v>
      </c>
      <c r="AA33" s="83">
        <f t="shared" si="8"/>
        <v>0</v>
      </c>
      <c r="AB33" s="84">
        <f t="shared" si="8"/>
        <v>0</v>
      </c>
    </row>
    <row r="34" spans="1:28" s="70" customFormat="1" ht="17.25" customHeight="1">
      <c r="A34" s="86"/>
      <c r="B34" s="86"/>
      <c r="C34" s="87"/>
      <c r="D34" s="87"/>
      <c r="E34" s="87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</row>
  </sheetData>
  <mergeCells count="11">
    <mergeCell ref="AB4:AB5"/>
    <mergeCell ref="A2:AB2"/>
    <mergeCell ref="A4:A5"/>
    <mergeCell ref="B4:B5"/>
    <mergeCell ref="C4:C5"/>
    <mergeCell ref="D4:D5"/>
    <mergeCell ref="E4:E5"/>
    <mergeCell ref="F4:G4"/>
    <mergeCell ref="H4:R4"/>
    <mergeCell ref="U4:Z4"/>
    <mergeCell ref="AA4:AA5"/>
  </mergeCells>
  <pageMargins left="0" right="0.75" top="0.1201923076923077" bottom="1" header="0.49212598499999999" footer="0.49212598499999999"/>
  <pageSetup paperSize="9" scale="60" fitToHeight="2" orientation="landscape" r:id="rId1"/>
  <headerFooter alignWithMargins="0">
    <oddFooter>&amp;L&amp;8ITEM 4.3 RELAÇÃO DE DESPESA DE PESSOAL / SEÇÃO D - MODELO PARA PROPOSTA DE TRABALHO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22"/>
  </sheetPr>
  <dimension ref="A1:X65"/>
  <sheetViews>
    <sheetView showGridLines="0" topLeftCell="A49" zoomScalePageLayoutView="75" workbookViewId="0">
      <selection activeCell="B31" sqref="B31"/>
    </sheetView>
  </sheetViews>
  <sheetFormatPr defaultColWidth="9.140625" defaultRowHeight="12.75"/>
  <cols>
    <col min="1" max="1" width="9.140625" style="1"/>
    <col min="2" max="2" width="35.5703125" style="1" customWidth="1"/>
    <col min="3" max="15" width="7" style="1" customWidth="1"/>
    <col min="16" max="16384" width="9.140625" style="1"/>
  </cols>
  <sheetData>
    <row r="1" spans="1:24" ht="13.5" thickBot="1">
      <c r="P1" s="2"/>
    </row>
    <row r="2" spans="1:24" ht="21.75" customHeight="1" thickBot="1">
      <c r="A2" s="116" t="s">
        <v>121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3"/>
      <c r="Q2" s="3"/>
      <c r="R2" s="3"/>
      <c r="S2" s="3"/>
      <c r="T2" s="3"/>
      <c r="U2" s="3"/>
      <c r="V2" s="3"/>
      <c r="W2" s="3"/>
      <c r="X2" s="3"/>
    </row>
    <row r="3" spans="1:24" s="4" customFormat="1" ht="13.5" thickBot="1"/>
    <row r="4" spans="1:24" s="4" customFormat="1" ht="27.75" customHeight="1" thickBot="1">
      <c r="A4" s="5" t="s">
        <v>54</v>
      </c>
      <c r="B4" s="6" t="s">
        <v>55</v>
      </c>
      <c r="C4" s="5" t="s">
        <v>1</v>
      </c>
      <c r="D4" s="5" t="s">
        <v>2</v>
      </c>
      <c r="E4" s="5" t="s">
        <v>3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8</v>
      </c>
      <c r="K4" s="5" t="s">
        <v>9</v>
      </c>
      <c r="L4" s="5" t="s">
        <v>10</v>
      </c>
      <c r="M4" s="5" t="s">
        <v>11</v>
      </c>
      <c r="N4" s="5" t="s">
        <v>12</v>
      </c>
      <c r="O4" s="7" t="s">
        <v>13</v>
      </c>
    </row>
    <row r="5" spans="1:24" s="4" customFormat="1" ht="15.75" customHeight="1">
      <c r="A5" s="25"/>
      <c r="B5" s="26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15"/>
    </row>
    <row r="6" spans="1:24" s="4" customFormat="1" ht="16.5" customHeight="1">
      <c r="A6" s="4" t="s">
        <v>56</v>
      </c>
      <c r="B6" s="4" t="s">
        <v>58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f t="shared" ref="O6:O7" si="0">SUM(C6:N6)</f>
        <v>0</v>
      </c>
    </row>
    <row r="7" spans="1:24" s="4" customFormat="1" ht="16.5" customHeight="1">
      <c r="A7" s="4" t="s">
        <v>57</v>
      </c>
      <c r="B7" s="4" t="s">
        <v>79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f t="shared" si="0"/>
        <v>0</v>
      </c>
    </row>
    <row r="8" spans="1:24" s="4" customFormat="1" ht="13.5" thickBot="1"/>
    <row r="9" spans="1:24" s="4" customFormat="1" ht="16.5" customHeight="1" thickBot="1">
      <c r="A9" s="117" t="s">
        <v>90</v>
      </c>
      <c r="B9" s="117"/>
      <c r="C9" s="28">
        <f>SUM(C6:C7)</f>
        <v>0</v>
      </c>
      <c r="D9" s="28">
        <f t="shared" ref="D9:N9" si="1">SUM(D6:D7)</f>
        <v>0</v>
      </c>
      <c r="E9" s="28">
        <f t="shared" si="1"/>
        <v>0</v>
      </c>
      <c r="F9" s="28">
        <f t="shared" si="1"/>
        <v>0</v>
      </c>
      <c r="G9" s="28">
        <f t="shared" si="1"/>
        <v>0</v>
      </c>
      <c r="H9" s="28">
        <f t="shared" si="1"/>
        <v>0</v>
      </c>
      <c r="I9" s="28">
        <f t="shared" si="1"/>
        <v>0</v>
      </c>
      <c r="J9" s="28">
        <f t="shared" si="1"/>
        <v>0</v>
      </c>
      <c r="K9" s="28">
        <f t="shared" si="1"/>
        <v>0</v>
      </c>
      <c r="L9" s="28">
        <f t="shared" si="1"/>
        <v>0</v>
      </c>
      <c r="M9" s="28">
        <f t="shared" si="1"/>
        <v>0</v>
      </c>
      <c r="N9" s="28">
        <f t="shared" si="1"/>
        <v>0</v>
      </c>
      <c r="O9" s="28">
        <f>SUM(O6:O7)</f>
        <v>0</v>
      </c>
    </row>
    <row r="10" spans="1:24" s="4" customFormat="1" ht="13.5" thickBot="1"/>
    <row r="11" spans="1:24" s="4" customFormat="1" ht="27.75" customHeight="1" thickBot="1">
      <c r="A11" s="5" t="s">
        <v>0</v>
      </c>
      <c r="B11" s="6" t="s">
        <v>59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  <c r="I11" s="5" t="s">
        <v>7</v>
      </c>
      <c r="J11" s="5" t="s">
        <v>8</v>
      </c>
      <c r="K11" s="5" t="s">
        <v>9</v>
      </c>
      <c r="L11" s="5" t="s">
        <v>10</v>
      </c>
      <c r="M11" s="5" t="s">
        <v>11</v>
      </c>
      <c r="N11" s="5" t="s">
        <v>12</v>
      </c>
      <c r="O11" s="7" t="s">
        <v>13</v>
      </c>
    </row>
    <row r="12" spans="1:24" s="4" customFormat="1" ht="12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</row>
    <row r="13" spans="1:24" s="4" customFormat="1" ht="16.5" customHeight="1">
      <c r="A13" s="9" t="s">
        <v>14</v>
      </c>
      <c r="B13" s="9" t="s">
        <v>15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</row>
    <row r="14" spans="1:24" s="4" customFormat="1" ht="5.25" customHeight="1">
      <c r="A14" s="9"/>
      <c r="B14" s="9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5" spans="1:24" s="4" customFormat="1" ht="16.5" customHeight="1">
      <c r="A15" s="9" t="s">
        <v>16</v>
      </c>
      <c r="B15" s="9" t="s">
        <v>63</v>
      </c>
    </row>
    <row r="16" spans="1:24" s="4" customFormat="1" ht="16.5" customHeight="1">
      <c r="A16" s="4" t="s">
        <v>17</v>
      </c>
      <c r="B16" s="23" t="s">
        <v>64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f t="shared" ref="O16" si="2">SUM(C16:N16)</f>
        <v>0</v>
      </c>
    </row>
    <row r="17" spans="1:15" s="4" customFormat="1" ht="39.75" customHeight="1">
      <c r="A17" s="4" t="s">
        <v>18</v>
      </c>
      <c r="B17" s="29" t="s">
        <v>65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f t="shared" ref="O17" si="3">SUM(C17:N17)</f>
        <v>0</v>
      </c>
    </row>
    <row r="18" spans="1:15" s="4" customFormat="1" ht="16.5" customHeight="1"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s="4" customFormat="1" ht="16.5" customHeight="1">
      <c r="A19" s="11"/>
      <c r="B19" s="12" t="s">
        <v>66</v>
      </c>
      <c r="C19" s="13">
        <f>SUM(C16:C17)</f>
        <v>0</v>
      </c>
      <c r="D19" s="13">
        <f t="shared" ref="D19:N19" si="4">SUM(D16:D17)</f>
        <v>0</v>
      </c>
      <c r="E19" s="13">
        <f t="shared" si="4"/>
        <v>0</v>
      </c>
      <c r="F19" s="13">
        <f t="shared" si="4"/>
        <v>0</v>
      </c>
      <c r="G19" s="13">
        <f t="shared" si="4"/>
        <v>0</v>
      </c>
      <c r="H19" s="13">
        <f t="shared" si="4"/>
        <v>0</v>
      </c>
      <c r="I19" s="13">
        <f t="shared" si="4"/>
        <v>0</v>
      </c>
      <c r="J19" s="13">
        <f t="shared" si="4"/>
        <v>0</v>
      </c>
      <c r="K19" s="13">
        <f t="shared" si="4"/>
        <v>0</v>
      </c>
      <c r="L19" s="13">
        <f t="shared" si="4"/>
        <v>0</v>
      </c>
      <c r="M19" s="13">
        <f t="shared" si="4"/>
        <v>0</v>
      </c>
      <c r="N19" s="13">
        <f t="shared" si="4"/>
        <v>0</v>
      </c>
      <c r="O19" s="13">
        <f>SUM(O16:O17)</f>
        <v>0</v>
      </c>
    </row>
    <row r="20" spans="1:15" s="4" customFormat="1" ht="16.5" customHeight="1">
      <c r="A20" s="14"/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spans="1:15" s="4" customFormat="1" ht="16.5" customHeight="1">
      <c r="A21" s="9" t="s">
        <v>20</v>
      </c>
      <c r="B21" s="9" t="s">
        <v>21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s="4" customFormat="1" ht="16.5" customHeight="1">
      <c r="A22" s="4" t="s">
        <v>22</v>
      </c>
      <c r="B22" s="4" t="s">
        <v>23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f t="shared" ref="O22:O31" si="5">SUM(C22:N22)</f>
        <v>0</v>
      </c>
    </row>
    <row r="23" spans="1:15" s="4" customFormat="1" ht="16.5" customHeight="1">
      <c r="A23" s="4" t="s">
        <v>24</v>
      </c>
      <c r="B23" s="4" t="s">
        <v>25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f t="shared" si="5"/>
        <v>0</v>
      </c>
    </row>
    <row r="24" spans="1:15" s="4" customFormat="1" ht="16.5" customHeight="1">
      <c r="A24" s="4" t="s">
        <v>26</v>
      </c>
      <c r="B24" s="4" t="s">
        <v>27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f t="shared" si="5"/>
        <v>0</v>
      </c>
    </row>
    <row r="25" spans="1:15" s="4" customFormat="1" ht="26.25" customHeight="1">
      <c r="A25" s="4" t="s">
        <v>28</v>
      </c>
      <c r="B25" s="29" t="s">
        <v>29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f t="shared" si="5"/>
        <v>0</v>
      </c>
    </row>
    <row r="26" spans="1:15" s="4" customFormat="1" ht="16.5" customHeight="1">
      <c r="A26" s="4" t="s">
        <v>30</v>
      </c>
      <c r="B26" s="4" t="s">
        <v>31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f t="shared" si="5"/>
        <v>0</v>
      </c>
    </row>
    <row r="27" spans="1:15" s="4" customFormat="1" ht="16.5" customHeight="1">
      <c r="A27" s="4" t="s">
        <v>32</v>
      </c>
      <c r="B27" s="4" t="s">
        <v>33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f t="shared" si="5"/>
        <v>0</v>
      </c>
    </row>
    <row r="28" spans="1:15" s="4" customFormat="1" ht="16.5" customHeight="1">
      <c r="A28" s="4" t="s">
        <v>34</v>
      </c>
      <c r="B28" s="4" t="s">
        <v>35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f t="shared" si="5"/>
        <v>0</v>
      </c>
    </row>
    <row r="29" spans="1:15" s="4" customFormat="1" ht="16.5" customHeight="1">
      <c r="A29" s="4" t="s">
        <v>36</v>
      </c>
      <c r="B29" s="4" t="s">
        <v>38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f t="shared" si="5"/>
        <v>0</v>
      </c>
    </row>
    <row r="30" spans="1:15" s="4" customFormat="1" ht="16.5" customHeight="1">
      <c r="A30" s="4" t="s">
        <v>37</v>
      </c>
      <c r="B30" s="4" t="s">
        <v>40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f t="shared" si="5"/>
        <v>0</v>
      </c>
    </row>
    <row r="31" spans="1:15" s="4" customFormat="1" ht="16.5" customHeight="1">
      <c r="A31" s="4" t="s">
        <v>39</v>
      </c>
      <c r="B31" s="4" t="s">
        <v>41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f t="shared" si="5"/>
        <v>0</v>
      </c>
    </row>
    <row r="32" spans="1:15" s="4" customFormat="1" ht="16.5" customHeight="1"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spans="1:15" s="4" customFormat="1" ht="16.5" customHeight="1">
      <c r="A33" s="11"/>
      <c r="B33" s="12" t="s">
        <v>67</v>
      </c>
      <c r="C33" s="13">
        <f>SUM(C22:C31)</f>
        <v>0</v>
      </c>
      <c r="D33" s="13">
        <f t="shared" ref="D33:N33" si="6">SUM(D22:D31)</f>
        <v>0</v>
      </c>
      <c r="E33" s="13">
        <f t="shared" si="6"/>
        <v>0</v>
      </c>
      <c r="F33" s="13">
        <f t="shared" si="6"/>
        <v>0</v>
      </c>
      <c r="G33" s="13">
        <f t="shared" si="6"/>
        <v>0</v>
      </c>
      <c r="H33" s="13">
        <f t="shared" si="6"/>
        <v>0</v>
      </c>
      <c r="I33" s="13">
        <f t="shared" si="6"/>
        <v>0</v>
      </c>
      <c r="J33" s="13">
        <f t="shared" si="6"/>
        <v>0</v>
      </c>
      <c r="K33" s="13">
        <f t="shared" si="6"/>
        <v>0</v>
      </c>
      <c r="L33" s="13">
        <f t="shared" si="6"/>
        <v>0</v>
      </c>
      <c r="M33" s="13">
        <f t="shared" si="6"/>
        <v>0</v>
      </c>
      <c r="N33" s="13">
        <f t="shared" si="6"/>
        <v>0</v>
      </c>
      <c r="O33" s="13">
        <f>SUM(O22:O31)</f>
        <v>0</v>
      </c>
    </row>
    <row r="34" spans="1:15" s="4" customFormat="1" ht="16.5" customHeight="1"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s="4" customFormat="1" ht="16.5" customHeight="1">
      <c r="A35" s="11"/>
      <c r="B35" s="12" t="s">
        <v>19</v>
      </c>
      <c r="C35" s="13">
        <f>C19+C33</f>
        <v>0</v>
      </c>
      <c r="D35" s="13">
        <f t="shared" ref="D35:N35" si="7">D19+D33</f>
        <v>0</v>
      </c>
      <c r="E35" s="13">
        <f t="shared" si="7"/>
        <v>0</v>
      </c>
      <c r="F35" s="13">
        <f t="shared" si="7"/>
        <v>0</v>
      </c>
      <c r="G35" s="13">
        <f t="shared" si="7"/>
        <v>0</v>
      </c>
      <c r="H35" s="13">
        <f t="shared" si="7"/>
        <v>0</v>
      </c>
      <c r="I35" s="13">
        <f t="shared" si="7"/>
        <v>0</v>
      </c>
      <c r="J35" s="13">
        <f t="shared" si="7"/>
        <v>0</v>
      </c>
      <c r="K35" s="13">
        <f t="shared" si="7"/>
        <v>0</v>
      </c>
      <c r="L35" s="13">
        <f t="shared" si="7"/>
        <v>0</v>
      </c>
      <c r="M35" s="13">
        <f t="shared" si="7"/>
        <v>0</v>
      </c>
      <c r="N35" s="13">
        <f t="shared" si="7"/>
        <v>0</v>
      </c>
      <c r="O35" s="13">
        <f>SUM(O19+O33)</f>
        <v>0</v>
      </c>
    </row>
    <row r="36" spans="1:15" s="4" customFormat="1" ht="16.5" customHeight="1"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s="4" customFormat="1" ht="16.5" customHeight="1">
      <c r="A37" s="9" t="s">
        <v>42</v>
      </c>
      <c r="B37" s="9" t="s">
        <v>78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s="4" customFormat="1" ht="16.5" customHeight="1">
      <c r="A38" s="4" t="s">
        <v>43</v>
      </c>
      <c r="B38" s="4" t="s">
        <v>80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f t="shared" ref="O38:O41" si="8">SUM(C38:N38)</f>
        <v>0</v>
      </c>
    </row>
    <row r="39" spans="1:15" s="4" customFormat="1" ht="16.5" customHeight="1">
      <c r="A39" s="4" t="s">
        <v>44</v>
      </c>
      <c r="B39" s="4" t="s">
        <v>80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f t="shared" si="8"/>
        <v>0</v>
      </c>
    </row>
    <row r="40" spans="1:15" s="4" customFormat="1" ht="16.5" customHeight="1">
      <c r="A40" s="4" t="s">
        <v>45</v>
      </c>
      <c r="B40" s="4" t="s">
        <v>80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f t="shared" si="8"/>
        <v>0</v>
      </c>
    </row>
    <row r="41" spans="1:15" s="4" customFormat="1" ht="16.5" customHeight="1">
      <c r="A41" s="4" t="s">
        <v>46</v>
      </c>
      <c r="B41" s="4" t="s">
        <v>80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f t="shared" si="8"/>
        <v>0</v>
      </c>
    </row>
    <row r="42" spans="1:15" s="4" customFormat="1" ht="16.5" customHeight="1"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s="4" customFormat="1" ht="16.5" customHeight="1">
      <c r="A43" s="11"/>
      <c r="B43" s="12" t="s">
        <v>81</v>
      </c>
      <c r="C43" s="13">
        <f>SUM(C38:C41)</f>
        <v>0</v>
      </c>
      <c r="D43" s="13">
        <f t="shared" ref="D43:N43" si="9">SUM(D38:D41)</f>
        <v>0</v>
      </c>
      <c r="E43" s="13">
        <f t="shared" si="9"/>
        <v>0</v>
      </c>
      <c r="F43" s="13">
        <f t="shared" si="9"/>
        <v>0</v>
      </c>
      <c r="G43" s="13">
        <f t="shared" si="9"/>
        <v>0</v>
      </c>
      <c r="H43" s="13">
        <f t="shared" si="9"/>
        <v>0</v>
      </c>
      <c r="I43" s="13">
        <f t="shared" si="9"/>
        <v>0</v>
      </c>
      <c r="J43" s="13">
        <f t="shared" si="9"/>
        <v>0</v>
      </c>
      <c r="K43" s="13">
        <f t="shared" si="9"/>
        <v>0</v>
      </c>
      <c r="L43" s="13">
        <f t="shared" si="9"/>
        <v>0</v>
      </c>
      <c r="M43" s="13">
        <f t="shared" si="9"/>
        <v>0</v>
      </c>
      <c r="N43" s="13">
        <f t="shared" si="9"/>
        <v>0</v>
      </c>
      <c r="O43" s="13">
        <f>SUM(O38:O41)</f>
        <v>0</v>
      </c>
    </row>
    <row r="44" spans="1:15" s="4" customFormat="1" ht="16.5" customHeight="1">
      <c r="A44" s="14"/>
      <c r="B44" s="15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</row>
    <row r="45" spans="1:15" s="4" customFormat="1" ht="16.5" customHeight="1">
      <c r="A45" s="9" t="s">
        <v>47</v>
      </c>
      <c r="B45" s="9" t="s">
        <v>61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22"/>
    </row>
    <row r="46" spans="1:15" s="4" customFormat="1" ht="16.5" customHeight="1">
      <c r="A46" s="4" t="s">
        <v>48</v>
      </c>
      <c r="B46" s="4" t="s">
        <v>80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22">
        <f t="shared" ref="O46:O48" si="10">SUM(C46:N46)</f>
        <v>0</v>
      </c>
    </row>
    <row r="47" spans="1:15" s="4" customFormat="1" ht="16.5" customHeight="1">
      <c r="A47" s="4" t="s">
        <v>49</v>
      </c>
      <c r="B47" s="4" t="s">
        <v>80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22">
        <f t="shared" si="10"/>
        <v>0</v>
      </c>
    </row>
    <row r="48" spans="1:15" s="4" customFormat="1" ht="16.5" customHeight="1">
      <c r="A48" s="4" t="s">
        <v>50</v>
      </c>
      <c r="B48" s="4" t="s">
        <v>80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22">
        <f t="shared" si="10"/>
        <v>0</v>
      </c>
    </row>
    <row r="49" spans="1:15" s="4" customFormat="1" ht="16.5" customHeight="1" thickBot="1">
      <c r="A49" s="8"/>
      <c r="B49" s="8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</row>
    <row r="50" spans="1:15" s="4" customFormat="1" ht="29.25" customHeight="1" thickBot="1">
      <c r="A50" s="27"/>
      <c r="B50" s="30" t="s">
        <v>62</v>
      </c>
      <c r="C50" s="20">
        <f t="shared" ref="C50:O50" si="11">SUM(C46:C49)</f>
        <v>0</v>
      </c>
      <c r="D50" s="20">
        <f t="shared" si="11"/>
        <v>0</v>
      </c>
      <c r="E50" s="20">
        <f t="shared" si="11"/>
        <v>0</v>
      </c>
      <c r="F50" s="20">
        <f t="shared" si="11"/>
        <v>0</v>
      </c>
      <c r="G50" s="20">
        <f t="shared" si="11"/>
        <v>0</v>
      </c>
      <c r="H50" s="20">
        <f t="shared" si="11"/>
        <v>0</v>
      </c>
      <c r="I50" s="20">
        <f t="shared" si="11"/>
        <v>0</v>
      </c>
      <c r="J50" s="20">
        <f t="shared" si="11"/>
        <v>0</v>
      </c>
      <c r="K50" s="20">
        <f t="shared" si="11"/>
        <v>0</v>
      </c>
      <c r="L50" s="20">
        <f t="shared" si="11"/>
        <v>0</v>
      </c>
      <c r="M50" s="20">
        <f t="shared" si="11"/>
        <v>0</v>
      </c>
      <c r="N50" s="20">
        <f t="shared" si="11"/>
        <v>0</v>
      </c>
      <c r="O50" s="20">
        <f t="shared" si="11"/>
        <v>0</v>
      </c>
    </row>
    <row r="51" spans="1:15" s="4" customFormat="1" ht="16.5" customHeight="1">
      <c r="A51" s="14"/>
      <c r="B51" s="15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</row>
    <row r="52" spans="1:15" s="4" customFormat="1" ht="16.5" customHeight="1">
      <c r="A52" s="9" t="s">
        <v>51</v>
      </c>
      <c r="B52" s="9" t="s">
        <v>68</v>
      </c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</row>
    <row r="53" spans="1:15" s="4" customFormat="1" ht="16.5" customHeight="1">
      <c r="A53" s="4" t="s">
        <v>52</v>
      </c>
      <c r="B53" s="4" t="s">
        <v>69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f t="shared" ref="O53:O61" si="12">SUM(C53:N53)</f>
        <v>0</v>
      </c>
    </row>
    <row r="54" spans="1:15" s="4" customFormat="1" ht="16.5" customHeight="1">
      <c r="A54" s="4" t="s">
        <v>82</v>
      </c>
      <c r="B54" s="4" t="s">
        <v>70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f t="shared" si="12"/>
        <v>0</v>
      </c>
    </row>
    <row r="55" spans="1:15" s="4" customFormat="1" ht="16.5" customHeight="1">
      <c r="A55" s="4" t="s">
        <v>83</v>
      </c>
      <c r="B55" s="4" t="s">
        <v>71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f t="shared" si="12"/>
        <v>0</v>
      </c>
    </row>
    <row r="56" spans="1:15" s="4" customFormat="1" ht="16.5" customHeight="1">
      <c r="A56" s="4" t="s">
        <v>84</v>
      </c>
      <c r="B56" s="4" t="s">
        <v>72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f t="shared" si="12"/>
        <v>0</v>
      </c>
    </row>
    <row r="57" spans="1:15" s="4" customFormat="1" ht="16.5" customHeight="1">
      <c r="A57" s="4" t="s">
        <v>85</v>
      </c>
      <c r="B57" s="4" t="s">
        <v>73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f t="shared" si="12"/>
        <v>0</v>
      </c>
    </row>
    <row r="58" spans="1:15" s="4" customFormat="1" ht="16.5" customHeight="1">
      <c r="A58" s="4" t="s">
        <v>86</v>
      </c>
      <c r="B58" s="4" t="s">
        <v>76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f t="shared" ref="O58:O59" si="13">SUM(C58:N58)</f>
        <v>0</v>
      </c>
    </row>
    <row r="59" spans="1:15" s="4" customFormat="1" ht="16.5" customHeight="1">
      <c r="A59" s="4" t="s">
        <v>87</v>
      </c>
      <c r="B59" s="4" t="s">
        <v>74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f t="shared" si="13"/>
        <v>0</v>
      </c>
    </row>
    <row r="60" spans="1:15" s="4" customFormat="1" ht="16.5" customHeight="1">
      <c r="A60" s="4" t="s">
        <v>88</v>
      </c>
      <c r="B60" s="4" t="s">
        <v>75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f t="shared" si="12"/>
        <v>0</v>
      </c>
    </row>
    <row r="61" spans="1:15" s="4" customFormat="1" ht="16.5" customHeight="1">
      <c r="A61" s="4" t="s">
        <v>89</v>
      </c>
      <c r="B61" s="4" t="s">
        <v>53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f t="shared" si="12"/>
        <v>0</v>
      </c>
    </row>
    <row r="62" spans="1:15" s="4" customFormat="1" ht="6.75" customHeight="1"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</row>
    <row r="63" spans="1:15" s="4" customFormat="1" ht="16.5" customHeight="1" thickBot="1">
      <c r="A63" s="17"/>
      <c r="B63" s="18" t="s">
        <v>77</v>
      </c>
      <c r="C63" s="19">
        <f>SUM(C53:C61)</f>
        <v>0</v>
      </c>
      <c r="D63" s="19">
        <f t="shared" ref="D63:F63" si="14">SUM(D53:D61)</f>
        <v>0</v>
      </c>
      <c r="E63" s="19">
        <f t="shared" si="14"/>
        <v>0</v>
      </c>
      <c r="F63" s="19">
        <f t="shared" si="14"/>
        <v>0</v>
      </c>
      <c r="G63" s="19">
        <f>SUM(G53:G61)</f>
        <v>0</v>
      </c>
      <c r="H63" s="19">
        <f>SUM(H53:H61)</f>
        <v>0</v>
      </c>
      <c r="I63" s="19">
        <f>SUM(I53:I61)</f>
        <v>0</v>
      </c>
      <c r="J63" s="19">
        <f t="shared" ref="J63:M63" si="15">SUM(J53:J61)</f>
        <v>0</v>
      </c>
      <c r="K63" s="19">
        <f t="shared" si="15"/>
        <v>0</v>
      </c>
      <c r="L63" s="19">
        <f t="shared" si="15"/>
        <v>0</v>
      </c>
      <c r="M63" s="19">
        <f t="shared" si="15"/>
        <v>0</v>
      </c>
      <c r="N63" s="19">
        <f>SUM(N53:N61)</f>
        <v>0</v>
      </c>
      <c r="O63" s="19">
        <f>SUM(O53:O61)</f>
        <v>0</v>
      </c>
    </row>
    <row r="64" spans="1:15" s="4" customFormat="1" ht="16.5" customHeight="1" thickBot="1">
      <c r="A64" s="25"/>
      <c r="B64" s="26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15"/>
    </row>
    <row r="65" spans="1:15" s="4" customFormat="1" ht="16.5" customHeight="1" thickBot="1">
      <c r="A65" s="117" t="s">
        <v>60</v>
      </c>
      <c r="B65" s="117"/>
      <c r="C65" s="28">
        <f>C35+C43+C50+C63</f>
        <v>0</v>
      </c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</row>
  </sheetData>
  <mergeCells count="3">
    <mergeCell ref="A2:O2"/>
    <mergeCell ref="A65:B65"/>
    <mergeCell ref="A9:B9"/>
  </mergeCells>
  <pageMargins left="0.75" right="0.75" top="1.4715277777777778" bottom="1" header="0.21666666666666667" footer="0.49212598499999999"/>
  <pageSetup paperSize="9" scale="65" fitToHeight="2" orientation="portrait" r:id="rId1"/>
  <headerFooter alignWithMargins="0">
    <oddHeader xml:space="preserve">&amp;L                                              &amp;G                        GOVERNO DO ESTADO DA BAHIA                                   (Nome da Secretaria)                   (Nome da Entidade vinculada, se for o caso) </oddHeader>
    <oddFooter>&amp;L&amp;8XXº Relatório Trimestral de Prestação de Contas do Contrato de Gestão nº__/__ - Período __/__/___ a __/__/___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22"/>
  </sheetPr>
  <dimension ref="B2:G19"/>
  <sheetViews>
    <sheetView showGridLines="0" zoomScalePageLayoutView="60" workbookViewId="0">
      <selection activeCell="E21" sqref="E21"/>
    </sheetView>
  </sheetViews>
  <sheetFormatPr defaultRowHeight="12.75"/>
  <cols>
    <col min="1" max="1" width="5.42578125" style="89" customWidth="1"/>
    <col min="2" max="2" width="9.140625" style="89"/>
    <col min="3" max="3" width="17.85546875" style="89" customWidth="1"/>
    <col min="4" max="4" width="10.140625" style="89" customWidth="1"/>
    <col min="5" max="5" width="13.7109375" style="89" customWidth="1"/>
    <col min="6" max="6" width="12.5703125" style="89" customWidth="1"/>
    <col min="7" max="7" width="22.42578125" style="89" bestFit="1" customWidth="1"/>
    <col min="8" max="253" width="9.140625" style="89"/>
    <col min="254" max="254" width="13.5703125" style="89" customWidth="1"/>
    <col min="255" max="255" width="14.85546875" style="89" customWidth="1"/>
    <col min="256" max="256" width="16.5703125" style="89" customWidth="1"/>
    <col min="257" max="257" width="13.5703125" style="89" customWidth="1"/>
    <col min="258" max="258" width="18" style="89" customWidth="1"/>
    <col min="259" max="259" width="17.85546875" style="89" customWidth="1"/>
    <col min="260" max="260" width="10.140625" style="89" customWidth="1"/>
    <col min="261" max="261" width="13.7109375" style="89" customWidth="1"/>
    <col min="262" max="262" width="12.5703125" style="89" customWidth="1"/>
    <col min="263" max="263" width="22.42578125" style="89" bestFit="1" customWidth="1"/>
    <col min="264" max="509" width="9.140625" style="89"/>
    <col min="510" max="510" width="13.5703125" style="89" customWidth="1"/>
    <col min="511" max="511" width="14.85546875" style="89" customWidth="1"/>
    <col min="512" max="512" width="16.5703125" style="89" customWidth="1"/>
    <col min="513" max="513" width="13.5703125" style="89" customWidth="1"/>
    <col min="514" max="514" width="18" style="89" customWidth="1"/>
    <col min="515" max="515" width="17.85546875" style="89" customWidth="1"/>
    <col min="516" max="516" width="10.140625" style="89" customWidth="1"/>
    <col min="517" max="517" width="13.7109375" style="89" customWidth="1"/>
    <col min="518" max="518" width="12.5703125" style="89" customWidth="1"/>
    <col min="519" max="519" width="22.42578125" style="89" bestFit="1" customWidth="1"/>
    <col min="520" max="765" width="9.140625" style="89"/>
    <col min="766" max="766" width="13.5703125" style="89" customWidth="1"/>
    <col min="767" max="767" width="14.85546875" style="89" customWidth="1"/>
    <col min="768" max="768" width="16.5703125" style="89" customWidth="1"/>
    <col min="769" max="769" width="13.5703125" style="89" customWidth="1"/>
    <col min="770" max="770" width="18" style="89" customWidth="1"/>
    <col min="771" max="771" width="17.85546875" style="89" customWidth="1"/>
    <col min="772" max="772" width="10.140625" style="89" customWidth="1"/>
    <col min="773" max="773" width="13.7109375" style="89" customWidth="1"/>
    <col min="774" max="774" width="12.5703125" style="89" customWidth="1"/>
    <col min="775" max="775" width="22.42578125" style="89" bestFit="1" customWidth="1"/>
    <col min="776" max="1021" width="9.140625" style="89"/>
    <col min="1022" max="1022" width="13.5703125" style="89" customWidth="1"/>
    <col min="1023" max="1023" width="14.85546875" style="89" customWidth="1"/>
    <col min="1024" max="1024" width="16.5703125" style="89" customWidth="1"/>
    <col min="1025" max="1025" width="13.5703125" style="89" customWidth="1"/>
    <col min="1026" max="1026" width="18" style="89" customWidth="1"/>
    <col min="1027" max="1027" width="17.85546875" style="89" customWidth="1"/>
    <col min="1028" max="1028" width="10.140625" style="89" customWidth="1"/>
    <col min="1029" max="1029" width="13.7109375" style="89" customWidth="1"/>
    <col min="1030" max="1030" width="12.5703125" style="89" customWidth="1"/>
    <col min="1031" max="1031" width="22.42578125" style="89" bestFit="1" customWidth="1"/>
    <col min="1032" max="1277" width="9.140625" style="89"/>
    <col min="1278" max="1278" width="13.5703125" style="89" customWidth="1"/>
    <col min="1279" max="1279" width="14.85546875" style="89" customWidth="1"/>
    <col min="1280" max="1280" width="16.5703125" style="89" customWidth="1"/>
    <col min="1281" max="1281" width="13.5703125" style="89" customWidth="1"/>
    <col min="1282" max="1282" width="18" style="89" customWidth="1"/>
    <col min="1283" max="1283" width="17.85546875" style="89" customWidth="1"/>
    <col min="1284" max="1284" width="10.140625" style="89" customWidth="1"/>
    <col min="1285" max="1285" width="13.7109375" style="89" customWidth="1"/>
    <col min="1286" max="1286" width="12.5703125" style="89" customWidth="1"/>
    <col min="1287" max="1287" width="22.42578125" style="89" bestFit="1" customWidth="1"/>
    <col min="1288" max="1533" width="9.140625" style="89"/>
    <col min="1534" max="1534" width="13.5703125" style="89" customWidth="1"/>
    <col min="1535" max="1535" width="14.85546875" style="89" customWidth="1"/>
    <col min="1536" max="1536" width="16.5703125" style="89" customWidth="1"/>
    <col min="1537" max="1537" width="13.5703125" style="89" customWidth="1"/>
    <col min="1538" max="1538" width="18" style="89" customWidth="1"/>
    <col min="1539" max="1539" width="17.85546875" style="89" customWidth="1"/>
    <col min="1540" max="1540" width="10.140625" style="89" customWidth="1"/>
    <col min="1541" max="1541" width="13.7109375" style="89" customWidth="1"/>
    <col min="1542" max="1542" width="12.5703125" style="89" customWidth="1"/>
    <col min="1543" max="1543" width="22.42578125" style="89" bestFit="1" customWidth="1"/>
    <col min="1544" max="1789" width="9.140625" style="89"/>
    <col min="1790" max="1790" width="13.5703125" style="89" customWidth="1"/>
    <col min="1791" max="1791" width="14.85546875" style="89" customWidth="1"/>
    <col min="1792" max="1792" width="16.5703125" style="89" customWidth="1"/>
    <col min="1793" max="1793" width="13.5703125" style="89" customWidth="1"/>
    <col min="1794" max="1794" width="18" style="89" customWidth="1"/>
    <col min="1795" max="1795" width="17.85546875" style="89" customWidth="1"/>
    <col min="1796" max="1796" width="10.140625" style="89" customWidth="1"/>
    <col min="1797" max="1797" width="13.7109375" style="89" customWidth="1"/>
    <col min="1798" max="1798" width="12.5703125" style="89" customWidth="1"/>
    <col min="1799" max="1799" width="22.42578125" style="89" bestFit="1" customWidth="1"/>
    <col min="1800" max="2045" width="9.140625" style="89"/>
    <col min="2046" max="2046" width="13.5703125" style="89" customWidth="1"/>
    <col min="2047" max="2047" width="14.85546875" style="89" customWidth="1"/>
    <col min="2048" max="2048" width="16.5703125" style="89" customWidth="1"/>
    <col min="2049" max="2049" width="13.5703125" style="89" customWidth="1"/>
    <col min="2050" max="2050" width="18" style="89" customWidth="1"/>
    <col min="2051" max="2051" width="17.85546875" style="89" customWidth="1"/>
    <col min="2052" max="2052" width="10.140625" style="89" customWidth="1"/>
    <col min="2053" max="2053" width="13.7109375" style="89" customWidth="1"/>
    <col min="2054" max="2054" width="12.5703125" style="89" customWidth="1"/>
    <col min="2055" max="2055" width="22.42578125" style="89" bestFit="1" customWidth="1"/>
    <col min="2056" max="2301" width="9.140625" style="89"/>
    <col min="2302" max="2302" width="13.5703125" style="89" customWidth="1"/>
    <col min="2303" max="2303" width="14.85546875" style="89" customWidth="1"/>
    <col min="2304" max="2304" width="16.5703125" style="89" customWidth="1"/>
    <col min="2305" max="2305" width="13.5703125" style="89" customWidth="1"/>
    <col min="2306" max="2306" width="18" style="89" customWidth="1"/>
    <col min="2307" max="2307" width="17.85546875" style="89" customWidth="1"/>
    <col min="2308" max="2308" width="10.140625" style="89" customWidth="1"/>
    <col min="2309" max="2309" width="13.7109375" style="89" customWidth="1"/>
    <col min="2310" max="2310" width="12.5703125" style="89" customWidth="1"/>
    <col min="2311" max="2311" width="22.42578125" style="89" bestFit="1" customWidth="1"/>
    <col min="2312" max="2557" width="9.140625" style="89"/>
    <col min="2558" max="2558" width="13.5703125" style="89" customWidth="1"/>
    <col min="2559" max="2559" width="14.85546875" style="89" customWidth="1"/>
    <col min="2560" max="2560" width="16.5703125" style="89" customWidth="1"/>
    <col min="2561" max="2561" width="13.5703125" style="89" customWidth="1"/>
    <col min="2562" max="2562" width="18" style="89" customWidth="1"/>
    <col min="2563" max="2563" width="17.85546875" style="89" customWidth="1"/>
    <col min="2564" max="2564" width="10.140625" style="89" customWidth="1"/>
    <col min="2565" max="2565" width="13.7109375" style="89" customWidth="1"/>
    <col min="2566" max="2566" width="12.5703125" style="89" customWidth="1"/>
    <col min="2567" max="2567" width="22.42578125" style="89" bestFit="1" customWidth="1"/>
    <col min="2568" max="2813" width="9.140625" style="89"/>
    <col min="2814" max="2814" width="13.5703125" style="89" customWidth="1"/>
    <col min="2815" max="2815" width="14.85546875" style="89" customWidth="1"/>
    <col min="2816" max="2816" width="16.5703125" style="89" customWidth="1"/>
    <col min="2817" max="2817" width="13.5703125" style="89" customWidth="1"/>
    <col min="2818" max="2818" width="18" style="89" customWidth="1"/>
    <col min="2819" max="2819" width="17.85546875" style="89" customWidth="1"/>
    <col min="2820" max="2820" width="10.140625" style="89" customWidth="1"/>
    <col min="2821" max="2821" width="13.7109375" style="89" customWidth="1"/>
    <col min="2822" max="2822" width="12.5703125" style="89" customWidth="1"/>
    <col min="2823" max="2823" width="22.42578125" style="89" bestFit="1" customWidth="1"/>
    <col min="2824" max="3069" width="9.140625" style="89"/>
    <col min="3070" max="3070" width="13.5703125" style="89" customWidth="1"/>
    <col min="3071" max="3071" width="14.85546875" style="89" customWidth="1"/>
    <col min="3072" max="3072" width="16.5703125" style="89" customWidth="1"/>
    <col min="3073" max="3073" width="13.5703125" style="89" customWidth="1"/>
    <col min="3074" max="3074" width="18" style="89" customWidth="1"/>
    <col min="3075" max="3075" width="17.85546875" style="89" customWidth="1"/>
    <col min="3076" max="3076" width="10.140625" style="89" customWidth="1"/>
    <col min="3077" max="3077" width="13.7109375" style="89" customWidth="1"/>
    <col min="3078" max="3078" width="12.5703125" style="89" customWidth="1"/>
    <col min="3079" max="3079" width="22.42578125" style="89" bestFit="1" customWidth="1"/>
    <col min="3080" max="3325" width="9.140625" style="89"/>
    <col min="3326" max="3326" width="13.5703125" style="89" customWidth="1"/>
    <col min="3327" max="3327" width="14.85546875" style="89" customWidth="1"/>
    <col min="3328" max="3328" width="16.5703125" style="89" customWidth="1"/>
    <col min="3329" max="3329" width="13.5703125" style="89" customWidth="1"/>
    <col min="3330" max="3330" width="18" style="89" customWidth="1"/>
    <col min="3331" max="3331" width="17.85546875" style="89" customWidth="1"/>
    <col min="3332" max="3332" width="10.140625" style="89" customWidth="1"/>
    <col min="3333" max="3333" width="13.7109375" style="89" customWidth="1"/>
    <col min="3334" max="3334" width="12.5703125" style="89" customWidth="1"/>
    <col min="3335" max="3335" width="22.42578125" style="89" bestFit="1" customWidth="1"/>
    <col min="3336" max="3581" width="9.140625" style="89"/>
    <col min="3582" max="3582" width="13.5703125" style="89" customWidth="1"/>
    <col min="3583" max="3583" width="14.85546875" style="89" customWidth="1"/>
    <col min="3584" max="3584" width="16.5703125" style="89" customWidth="1"/>
    <col min="3585" max="3585" width="13.5703125" style="89" customWidth="1"/>
    <col min="3586" max="3586" width="18" style="89" customWidth="1"/>
    <col min="3587" max="3587" width="17.85546875" style="89" customWidth="1"/>
    <col min="3588" max="3588" width="10.140625" style="89" customWidth="1"/>
    <col min="3589" max="3589" width="13.7109375" style="89" customWidth="1"/>
    <col min="3590" max="3590" width="12.5703125" style="89" customWidth="1"/>
    <col min="3591" max="3591" width="22.42578125" style="89" bestFit="1" customWidth="1"/>
    <col min="3592" max="3837" width="9.140625" style="89"/>
    <col min="3838" max="3838" width="13.5703125" style="89" customWidth="1"/>
    <col min="3839" max="3839" width="14.85546875" style="89" customWidth="1"/>
    <col min="3840" max="3840" width="16.5703125" style="89" customWidth="1"/>
    <col min="3841" max="3841" width="13.5703125" style="89" customWidth="1"/>
    <col min="3842" max="3842" width="18" style="89" customWidth="1"/>
    <col min="3843" max="3843" width="17.85546875" style="89" customWidth="1"/>
    <col min="3844" max="3844" width="10.140625" style="89" customWidth="1"/>
    <col min="3845" max="3845" width="13.7109375" style="89" customWidth="1"/>
    <col min="3846" max="3846" width="12.5703125" style="89" customWidth="1"/>
    <col min="3847" max="3847" width="22.42578125" style="89" bestFit="1" customWidth="1"/>
    <col min="3848" max="4093" width="9.140625" style="89"/>
    <col min="4094" max="4094" width="13.5703125" style="89" customWidth="1"/>
    <col min="4095" max="4095" width="14.85546875" style="89" customWidth="1"/>
    <col min="4096" max="4096" width="16.5703125" style="89" customWidth="1"/>
    <col min="4097" max="4097" width="13.5703125" style="89" customWidth="1"/>
    <col min="4098" max="4098" width="18" style="89" customWidth="1"/>
    <col min="4099" max="4099" width="17.85546875" style="89" customWidth="1"/>
    <col min="4100" max="4100" width="10.140625" style="89" customWidth="1"/>
    <col min="4101" max="4101" width="13.7109375" style="89" customWidth="1"/>
    <col min="4102" max="4102" width="12.5703125" style="89" customWidth="1"/>
    <col min="4103" max="4103" width="22.42578125" style="89" bestFit="1" customWidth="1"/>
    <col min="4104" max="4349" width="9.140625" style="89"/>
    <col min="4350" max="4350" width="13.5703125" style="89" customWidth="1"/>
    <col min="4351" max="4351" width="14.85546875" style="89" customWidth="1"/>
    <col min="4352" max="4352" width="16.5703125" style="89" customWidth="1"/>
    <col min="4353" max="4353" width="13.5703125" style="89" customWidth="1"/>
    <col min="4354" max="4354" width="18" style="89" customWidth="1"/>
    <col min="4355" max="4355" width="17.85546875" style="89" customWidth="1"/>
    <col min="4356" max="4356" width="10.140625" style="89" customWidth="1"/>
    <col min="4357" max="4357" width="13.7109375" style="89" customWidth="1"/>
    <col min="4358" max="4358" width="12.5703125" style="89" customWidth="1"/>
    <col min="4359" max="4359" width="22.42578125" style="89" bestFit="1" customWidth="1"/>
    <col min="4360" max="4605" width="9.140625" style="89"/>
    <col min="4606" max="4606" width="13.5703125" style="89" customWidth="1"/>
    <col min="4607" max="4607" width="14.85546875" style="89" customWidth="1"/>
    <col min="4608" max="4608" width="16.5703125" style="89" customWidth="1"/>
    <col min="4609" max="4609" width="13.5703125" style="89" customWidth="1"/>
    <col min="4610" max="4610" width="18" style="89" customWidth="1"/>
    <col min="4611" max="4611" width="17.85546875" style="89" customWidth="1"/>
    <col min="4612" max="4612" width="10.140625" style="89" customWidth="1"/>
    <col min="4613" max="4613" width="13.7109375" style="89" customWidth="1"/>
    <col min="4614" max="4614" width="12.5703125" style="89" customWidth="1"/>
    <col min="4615" max="4615" width="22.42578125" style="89" bestFit="1" customWidth="1"/>
    <col min="4616" max="4861" width="9.140625" style="89"/>
    <col min="4862" max="4862" width="13.5703125" style="89" customWidth="1"/>
    <col min="4863" max="4863" width="14.85546875" style="89" customWidth="1"/>
    <col min="4864" max="4864" width="16.5703125" style="89" customWidth="1"/>
    <col min="4865" max="4865" width="13.5703125" style="89" customWidth="1"/>
    <col min="4866" max="4866" width="18" style="89" customWidth="1"/>
    <col min="4867" max="4867" width="17.85546875" style="89" customWidth="1"/>
    <col min="4868" max="4868" width="10.140625" style="89" customWidth="1"/>
    <col min="4869" max="4869" width="13.7109375" style="89" customWidth="1"/>
    <col min="4870" max="4870" width="12.5703125" style="89" customWidth="1"/>
    <col min="4871" max="4871" width="22.42578125" style="89" bestFit="1" customWidth="1"/>
    <col min="4872" max="5117" width="9.140625" style="89"/>
    <col min="5118" max="5118" width="13.5703125" style="89" customWidth="1"/>
    <col min="5119" max="5119" width="14.85546875" style="89" customWidth="1"/>
    <col min="5120" max="5120" width="16.5703125" style="89" customWidth="1"/>
    <col min="5121" max="5121" width="13.5703125" style="89" customWidth="1"/>
    <col min="5122" max="5122" width="18" style="89" customWidth="1"/>
    <col min="5123" max="5123" width="17.85546875" style="89" customWidth="1"/>
    <col min="5124" max="5124" width="10.140625" style="89" customWidth="1"/>
    <col min="5125" max="5125" width="13.7109375" style="89" customWidth="1"/>
    <col min="5126" max="5126" width="12.5703125" style="89" customWidth="1"/>
    <col min="5127" max="5127" width="22.42578125" style="89" bestFit="1" customWidth="1"/>
    <col min="5128" max="5373" width="9.140625" style="89"/>
    <col min="5374" max="5374" width="13.5703125" style="89" customWidth="1"/>
    <col min="5375" max="5375" width="14.85546875" style="89" customWidth="1"/>
    <col min="5376" max="5376" width="16.5703125" style="89" customWidth="1"/>
    <col min="5377" max="5377" width="13.5703125" style="89" customWidth="1"/>
    <col min="5378" max="5378" width="18" style="89" customWidth="1"/>
    <col min="5379" max="5379" width="17.85546875" style="89" customWidth="1"/>
    <col min="5380" max="5380" width="10.140625" style="89" customWidth="1"/>
    <col min="5381" max="5381" width="13.7109375" style="89" customWidth="1"/>
    <col min="5382" max="5382" width="12.5703125" style="89" customWidth="1"/>
    <col min="5383" max="5383" width="22.42578125" style="89" bestFit="1" customWidth="1"/>
    <col min="5384" max="5629" width="9.140625" style="89"/>
    <col min="5630" max="5630" width="13.5703125" style="89" customWidth="1"/>
    <col min="5631" max="5631" width="14.85546875" style="89" customWidth="1"/>
    <col min="5632" max="5632" width="16.5703125" style="89" customWidth="1"/>
    <col min="5633" max="5633" width="13.5703125" style="89" customWidth="1"/>
    <col min="5634" max="5634" width="18" style="89" customWidth="1"/>
    <col min="5635" max="5635" width="17.85546875" style="89" customWidth="1"/>
    <col min="5636" max="5636" width="10.140625" style="89" customWidth="1"/>
    <col min="5637" max="5637" width="13.7109375" style="89" customWidth="1"/>
    <col min="5638" max="5638" width="12.5703125" style="89" customWidth="1"/>
    <col min="5639" max="5639" width="22.42578125" style="89" bestFit="1" customWidth="1"/>
    <col min="5640" max="5885" width="9.140625" style="89"/>
    <col min="5886" max="5886" width="13.5703125" style="89" customWidth="1"/>
    <col min="5887" max="5887" width="14.85546875" style="89" customWidth="1"/>
    <col min="5888" max="5888" width="16.5703125" style="89" customWidth="1"/>
    <col min="5889" max="5889" width="13.5703125" style="89" customWidth="1"/>
    <col min="5890" max="5890" width="18" style="89" customWidth="1"/>
    <col min="5891" max="5891" width="17.85546875" style="89" customWidth="1"/>
    <col min="5892" max="5892" width="10.140625" style="89" customWidth="1"/>
    <col min="5893" max="5893" width="13.7109375" style="89" customWidth="1"/>
    <col min="5894" max="5894" width="12.5703125" style="89" customWidth="1"/>
    <col min="5895" max="5895" width="22.42578125" style="89" bestFit="1" customWidth="1"/>
    <col min="5896" max="6141" width="9.140625" style="89"/>
    <col min="6142" max="6142" width="13.5703125" style="89" customWidth="1"/>
    <col min="6143" max="6143" width="14.85546875" style="89" customWidth="1"/>
    <col min="6144" max="6144" width="16.5703125" style="89" customWidth="1"/>
    <col min="6145" max="6145" width="13.5703125" style="89" customWidth="1"/>
    <col min="6146" max="6146" width="18" style="89" customWidth="1"/>
    <col min="6147" max="6147" width="17.85546875" style="89" customWidth="1"/>
    <col min="6148" max="6148" width="10.140625" style="89" customWidth="1"/>
    <col min="6149" max="6149" width="13.7109375" style="89" customWidth="1"/>
    <col min="6150" max="6150" width="12.5703125" style="89" customWidth="1"/>
    <col min="6151" max="6151" width="22.42578125" style="89" bestFit="1" customWidth="1"/>
    <col min="6152" max="6397" width="9.140625" style="89"/>
    <col min="6398" max="6398" width="13.5703125" style="89" customWidth="1"/>
    <col min="6399" max="6399" width="14.85546875" style="89" customWidth="1"/>
    <col min="6400" max="6400" width="16.5703125" style="89" customWidth="1"/>
    <col min="6401" max="6401" width="13.5703125" style="89" customWidth="1"/>
    <col min="6402" max="6402" width="18" style="89" customWidth="1"/>
    <col min="6403" max="6403" width="17.85546875" style="89" customWidth="1"/>
    <col min="6404" max="6404" width="10.140625" style="89" customWidth="1"/>
    <col min="6405" max="6405" width="13.7109375" style="89" customWidth="1"/>
    <col min="6406" max="6406" width="12.5703125" style="89" customWidth="1"/>
    <col min="6407" max="6407" width="22.42578125" style="89" bestFit="1" customWidth="1"/>
    <col min="6408" max="6653" width="9.140625" style="89"/>
    <col min="6654" max="6654" width="13.5703125" style="89" customWidth="1"/>
    <col min="6655" max="6655" width="14.85546875" style="89" customWidth="1"/>
    <col min="6656" max="6656" width="16.5703125" style="89" customWidth="1"/>
    <col min="6657" max="6657" width="13.5703125" style="89" customWidth="1"/>
    <col min="6658" max="6658" width="18" style="89" customWidth="1"/>
    <col min="6659" max="6659" width="17.85546875" style="89" customWidth="1"/>
    <col min="6660" max="6660" width="10.140625" style="89" customWidth="1"/>
    <col min="6661" max="6661" width="13.7109375" style="89" customWidth="1"/>
    <col min="6662" max="6662" width="12.5703125" style="89" customWidth="1"/>
    <col min="6663" max="6663" width="22.42578125" style="89" bestFit="1" customWidth="1"/>
    <col min="6664" max="6909" width="9.140625" style="89"/>
    <col min="6910" max="6910" width="13.5703125" style="89" customWidth="1"/>
    <col min="6911" max="6911" width="14.85546875" style="89" customWidth="1"/>
    <col min="6912" max="6912" width="16.5703125" style="89" customWidth="1"/>
    <col min="6913" max="6913" width="13.5703125" style="89" customWidth="1"/>
    <col min="6914" max="6914" width="18" style="89" customWidth="1"/>
    <col min="6915" max="6915" width="17.85546875" style="89" customWidth="1"/>
    <col min="6916" max="6916" width="10.140625" style="89" customWidth="1"/>
    <col min="6917" max="6917" width="13.7109375" style="89" customWidth="1"/>
    <col min="6918" max="6918" width="12.5703125" style="89" customWidth="1"/>
    <col min="6919" max="6919" width="22.42578125" style="89" bestFit="1" customWidth="1"/>
    <col min="6920" max="7165" width="9.140625" style="89"/>
    <col min="7166" max="7166" width="13.5703125" style="89" customWidth="1"/>
    <col min="7167" max="7167" width="14.85546875" style="89" customWidth="1"/>
    <col min="7168" max="7168" width="16.5703125" style="89" customWidth="1"/>
    <col min="7169" max="7169" width="13.5703125" style="89" customWidth="1"/>
    <col min="7170" max="7170" width="18" style="89" customWidth="1"/>
    <col min="7171" max="7171" width="17.85546875" style="89" customWidth="1"/>
    <col min="7172" max="7172" width="10.140625" style="89" customWidth="1"/>
    <col min="7173" max="7173" width="13.7109375" style="89" customWidth="1"/>
    <col min="7174" max="7174" width="12.5703125" style="89" customWidth="1"/>
    <col min="7175" max="7175" width="22.42578125" style="89" bestFit="1" customWidth="1"/>
    <col min="7176" max="7421" width="9.140625" style="89"/>
    <col min="7422" max="7422" width="13.5703125" style="89" customWidth="1"/>
    <col min="7423" max="7423" width="14.85546875" style="89" customWidth="1"/>
    <col min="7424" max="7424" width="16.5703125" style="89" customWidth="1"/>
    <col min="7425" max="7425" width="13.5703125" style="89" customWidth="1"/>
    <col min="7426" max="7426" width="18" style="89" customWidth="1"/>
    <col min="7427" max="7427" width="17.85546875" style="89" customWidth="1"/>
    <col min="7428" max="7428" width="10.140625" style="89" customWidth="1"/>
    <col min="7429" max="7429" width="13.7109375" style="89" customWidth="1"/>
    <col min="7430" max="7430" width="12.5703125" style="89" customWidth="1"/>
    <col min="7431" max="7431" width="22.42578125" style="89" bestFit="1" customWidth="1"/>
    <col min="7432" max="7677" width="9.140625" style="89"/>
    <col min="7678" max="7678" width="13.5703125" style="89" customWidth="1"/>
    <col min="7679" max="7679" width="14.85546875" style="89" customWidth="1"/>
    <col min="7680" max="7680" width="16.5703125" style="89" customWidth="1"/>
    <col min="7681" max="7681" width="13.5703125" style="89" customWidth="1"/>
    <col min="7682" max="7682" width="18" style="89" customWidth="1"/>
    <col min="7683" max="7683" width="17.85546875" style="89" customWidth="1"/>
    <col min="7684" max="7684" width="10.140625" style="89" customWidth="1"/>
    <col min="7685" max="7685" width="13.7109375" style="89" customWidth="1"/>
    <col min="7686" max="7686" width="12.5703125" style="89" customWidth="1"/>
    <col min="7687" max="7687" width="22.42578125" style="89" bestFit="1" customWidth="1"/>
    <col min="7688" max="7933" width="9.140625" style="89"/>
    <col min="7934" max="7934" width="13.5703125" style="89" customWidth="1"/>
    <col min="7935" max="7935" width="14.85546875" style="89" customWidth="1"/>
    <col min="7936" max="7936" width="16.5703125" style="89" customWidth="1"/>
    <col min="7937" max="7937" width="13.5703125" style="89" customWidth="1"/>
    <col min="7938" max="7938" width="18" style="89" customWidth="1"/>
    <col min="7939" max="7939" width="17.85546875" style="89" customWidth="1"/>
    <col min="7940" max="7940" width="10.140625" style="89" customWidth="1"/>
    <col min="7941" max="7941" width="13.7109375" style="89" customWidth="1"/>
    <col min="7942" max="7942" width="12.5703125" style="89" customWidth="1"/>
    <col min="7943" max="7943" width="22.42578125" style="89" bestFit="1" customWidth="1"/>
    <col min="7944" max="8189" width="9.140625" style="89"/>
    <col min="8190" max="8190" width="13.5703125" style="89" customWidth="1"/>
    <col min="8191" max="8191" width="14.85546875" style="89" customWidth="1"/>
    <col min="8192" max="8192" width="16.5703125" style="89" customWidth="1"/>
    <col min="8193" max="8193" width="13.5703125" style="89" customWidth="1"/>
    <col min="8194" max="8194" width="18" style="89" customWidth="1"/>
    <col min="8195" max="8195" width="17.85546875" style="89" customWidth="1"/>
    <col min="8196" max="8196" width="10.140625" style="89" customWidth="1"/>
    <col min="8197" max="8197" width="13.7109375" style="89" customWidth="1"/>
    <col min="8198" max="8198" width="12.5703125" style="89" customWidth="1"/>
    <col min="8199" max="8199" width="22.42578125" style="89" bestFit="1" customWidth="1"/>
    <col min="8200" max="8445" width="9.140625" style="89"/>
    <col min="8446" max="8446" width="13.5703125" style="89" customWidth="1"/>
    <col min="8447" max="8447" width="14.85546875" style="89" customWidth="1"/>
    <col min="8448" max="8448" width="16.5703125" style="89" customWidth="1"/>
    <col min="8449" max="8449" width="13.5703125" style="89" customWidth="1"/>
    <col min="8450" max="8450" width="18" style="89" customWidth="1"/>
    <col min="8451" max="8451" width="17.85546875" style="89" customWidth="1"/>
    <col min="8452" max="8452" width="10.140625" style="89" customWidth="1"/>
    <col min="8453" max="8453" width="13.7109375" style="89" customWidth="1"/>
    <col min="8454" max="8454" width="12.5703125" style="89" customWidth="1"/>
    <col min="8455" max="8455" width="22.42578125" style="89" bestFit="1" customWidth="1"/>
    <col min="8456" max="8701" width="9.140625" style="89"/>
    <col min="8702" max="8702" width="13.5703125" style="89" customWidth="1"/>
    <col min="8703" max="8703" width="14.85546875" style="89" customWidth="1"/>
    <col min="8704" max="8704" width="16.5703125" style="89" customWidth="1"/>
    <col min="8705" max="8705" width="13.5703125" style="89" customWidth="1"/>
    <col min="8706" max="8706" width="18" style="89" customWidth="1"/>
    <col min="8707" max="8707" width="17.85546875" style="89" customWidth="1"/>
    <col min="8708" max="8708" width="10.140625" style="89" customWidth="1"/>
    <col min="8709" max="8709" width="13.7109375" style="89" customWidth="1"/>
    <col min="8710" max="8710" width="12.5703125" style="89" customWidth="1"/>
    <col min="8711" max="8711" width="22.42578125" style="89" bestFit="1" customWidth="1"/>
    <col min="8712" max="8957" width="9.140625" style="89"/>
    <col min="8958" max="8958" width="13.5703125" style="89" customWidth="1"/>
    <col min="8959" max="8959" width="14.85546875" style="89" customWidth="1"/>
    <col min="8960" max="8960" width="16.5703125" style="89" customWidth="1"/>
    <col min="8961" max="8961" width="13.5703125" style="89" customWidth="1"/>
    <col min="8962" max="8962" width="18" style="89" customWidth="1"/>
    <col min="8963" max="8963" width="17.85546875" style="89" customWidth="1"/>
    <col min="8964" max="8964" width="10.140625" style="89" customWidth="1"/>
    <col min="8965" max="8965" width="13.7109375" style="89" customWidth="1"/>
    <col min="8966" max="8966" width="12.5703125" style="89" customWidth="1"/>
    <col min="8967" max="8967" width="22.42578125" style="89" bestFit="1" customWidth="1"/>
    <col min="8968" max="9213" width="9.140625" style="89"/>
    <col min="9214" max="9214" width="13.5703125" style="89" customWidth="1"/>
    <col min="9215" max="9215" width="14.85546875" style="89" customWidth="1"/>
    <col min="9216" max="9216" width="16.5703125" style="89" customWidth="1"/>
    <col min="9217" max="9217" width="13.5703125" style="89" customWidth="1"/>
    <col min="9218" max="9218" width="18" style="89" customWidth="1"/>
    <col min="9219" max="9219" width="17.85546875" style="89" customWidth="1"/>
    <col min="9220" max="9220" width="10.140625" style="89" customWidth="1"/>
    <col min="9221" max="9221" width="13.7109375" style="89" customWidth="1"/>
    <col min="9222" max="9222" width="12.5703125" style="89" customWidth="1"/>
    <col min="9223" max="9223" width="22.42578125" style="89" bestFit="1" customWidth="1"/>
    <col min="9224" max="9469" width="9.140625" style="89"/>
    <col min="9470" max="9470" width="13.5703125" style="89" customWidth="1"/>
    <col min="9471" max="9471" width="14.85546875" style="89" customWidth="1"/>
    <col min="9472" max="9472" width="16.5703125" style="89" customWidth="1"/>
    <col min="9473" max="9473" width="13.5703125" style="89" customWidth="1"/>
    <col min="9474" max="9474" width="18" style="89" customWidth="1"/>
    <col min="9475" max="9475" width="17.85546875" style="89" customWidth="1"/>
    <col min="9476" max="9476" width="10.140625" style="89" customWidth="1"/>
    <col min="9477" max="9477" width="13.7109375" style="89" customWidth="1"/>
    <col min="9478" max="9478" width="12.5703125" style="89" customWidth="1"/>
    <col min="9479" max="9479" width="22.42578125" style="89" bestFit="1" customWidth="1"/>
    <col min="9480" max="9725" width="9.140625" style="89"/>
    <col min="9726" max="9726" width="13.5703125" style="89" customWidth="1"/>
    <col min="9727" max="9727" width="14.85546875" style="89" customWidth="1"/>
    <col min="9728" max="9728" width="16.5703125" style="89" customWidth="1"/>
    <col min="9729" max="9729" width="13.5703125" style="89" customWidth="1"/>
    <col min="9730" max="9730" width="18" style="89" customWidth="1"/>
    <col min="9731" max="9731" width="17.85546875" style="89" customWidth="1"/>
    <col min="9732" max="9732" width="10.140625" style="89" customWidth="1"/>
    <col min="9733" max="9733" width="13.7109375" style="89" customWidth="1"/>
    <col min="9734" max="9734" width="12.5703125" style="89" customWidth="1"/>
    <col min="9735" max="9735" width="22.42578125" style="89" bestFit="1" customWidth="1"/>
    <col min="9736" max="9981" width="9.140625" style="89"/>
    <col min="9982" max="9982" width="13.5703125" style="89" customWidth="1"/>
    <col min="9983" max="9983" width="14.85546875" style="89" customWidth="1"/>
    <col min="9984" max="9984" width="16.5703125" style="89" customWidth="1"/>
    <col min="9985" max="9985" width="13.5703125" style="89" customWidth="1"/>
    <col min="9986" max="9986" width="18" style="89" customWidth="1"/>
    <col min="9987" max="9987" width="17.85546875" style="89" customWidth="1"/>
    <col min="9988" max="9988" width="10.140625" style="89" customWidth="1"/>
    <col min="9989" max="9989" width="13.7109375" style="89" customWidth="1"/>
    <col min="9990" max="9990" width="12.5703125" style="89" customWidth="1"/>
    <col min="9991" max="9991" width="22.42578125" style="89" bestFit="1" customWidth="1"/>
    <col min="9992" max="10237" width="9.140625" style="89"/>
    <col min="10238" max="10238" width="13.5703125" style="89" customWidth="1"/>
    <col min="10239" max="10239" width="14.85546875" style="89" customWidth="1"/>
    <col min="10240" max="10240" width="16.5703125" style="89" customWidth="1"/>
    <col min="10241" max="10241" width="13.5703125" style="89" customWidth="1"/>
    <col min="10242" max="10242" width="18" style="89" customWidth="1"/>
    <col min="10243" max="10243" width="17.85546875" style="89" customWidth="1"/>
    <col min="10244" max="10244" width="10.140625" style="89" customWidth="1"/>
    <col min="10245" max="10245" width="13.7109375" style="89" customWidth="1"/>
    <col min="10246" max="10246" width="12.5703125" style="89" customWidth="1"/>
    <col min="10247" max="10247" width="22.42578125" style="89" bestFit="1" customWidth="1"/>
    <col min="10248" max="10493" width="9.140625" style="89"/>
    <col min="10494" max="10494" width="13.5703125" style="89" customWidth="1"/>
    <col min="10495" max="10495" width="14.85546875" style="89" customWidth="1"/>
    <col min="10496" max="10496" width="16.5703125" style="89" customWidth="1"/>
    <col min="10497" max="10497" width="13.5703125" style="89" customWidth="1"/>
    <col min="10498" max="10498" width="18" style="89" customWidth="1"/>
    <col min="10499" max="10499" width="17.85546875" style="89" customWidth="1"/>
    <col min="10500" max="10500" width="10.140625" style="89" customWidth="1"/>
    <col min="10501" max="10501" width="13.7109375" style="89" customWidth="1"/>
    <col min="10502" max="10502" width="12.5703125" style="89" customWidth="1"/>
    <col min="10503" max="10503" width="22.42578125" style="89" bestFit="1" customWidth="1"/>
    <col min="10504" max="10749" width="9.140625" style="89"/>
    <col min="10750" max="10750" width="13.5703125" style="89" customWidth="1"/>
    <col min="10751" max="10751" width="14.85546875" style="89" customWidth="1"/>
    <col min="10752" max="10752" width="16.5703125" style="89" customWidth="1"/>
    <col min="10753" max="10753" width="13.5703125" style="89" customWidth="1"/>
    <col min="10754" max="10754" width="18" style="89" customWidth="1"/>
    <col min="10755" max="10755" width="17.85546875" style="89" customWidth="1"/>
    <col min="10756" max="10756" width="10.140625" style="89" customWidth="1"/>
    <col min="10757" max="10757" width="13.7109375" style="89" customWidth="1"/>
    <col min="10758" max="10758" width="12.5703125" style="89" customWidth="1"/>
    <col min="10759" max="10759" width="22.42578125" style="89" bestFit="1" customWidth="1"/>
    <col min="10760" max="11005" width="9.140625" style="89"/>
    <col min="11006" max="11006" width="13.5703125" style="89" customWidth="1"/>
    <col min="11007" max="11007" width="14.85546875" style="89" customWidth="1"/>
    <col min="11008" max="11008" width="16.5703125" style="89" customWidth="1"/>
    <col min="11009" max="11009" width="13.5703125" style="89" customWidth="1"/>
    <col min="11010" max="11010" width="18" style="89" customWidth="1"/>
    <col min="11011" max="11011" width="17.85546875" style="89" customWidth="1"/>
    <col min="11012" max="11012" width="10.140625" style="89" customWidth="1"/>
    <col min="11013" max="11013" width="13.7109375" style="89" customWidth="1"/>
    <col min="11014" max="11014" width="12.5703125" style="89" customWidth="1"/>
    <col min="11015" max="11015" width="22.42578125" style="89" bestFit="1" customWidth="1"/>
    <col min="11016" max="11261" width="9.140625" style="89"/>
    <col min="11262" max="11262" width="13.5703125" style="89" customWidth="1"/>
    <col min="11263" max="11263" width="14.85546875" style="89" customWidth="1"/>
    <col min="11264" max="11264" width="16.5703125" style="89" customWidth="1"/>
    <col min="11265" max="11265" width="13.5703125" style="89" customWidth="1"/>
    <col min="11266" max="11266" width="18" style="89" customWidth="1"/>
    <col min="11267" max="11267" width="17.85546875" style="89" customWidth="1"/>
    <col min="11268" max="11268" width="10.140625" style="89" customWidth="1"/>
    <col min="11269" max="11269" width="13.7109375" style="89" customWidth="1"/>
    <col min="11270" max="11270" width="12.5703125" style="89" customWidth="1"/>
    <col min="11271" max="11271" width="22.42578125" style="89" bestFit="1" customWidth="1"/>
    <col min="11272" max="11517" width="9.140625" style="89"/>
    <col min="11518" max="11518" width="13.5703125" style="89" customWidth="1"/>
    <col min="11519" max="11519" width="14.85546875" style="89" customWidth="1"/>
    <col min="11520" max="11520" width="16.5703125" style="89" customWidth="1"/>
    <col min="11521" max="11521" width="13.5703125" style="89" customWidth="1"/>
    <col min="11522" max="11522" width="18" style="89" customWidth="1"/>
    <col min="11523" max="11523" width="17.85546875" style="89" customWidth="1"/>
    <col min="11524" max="11524" width="10.140625" style="89" customWidth="1"/>
    <col min="11525" max="11525" width="13.7109375" style="89" customWidth="1"/>
    <col min="11526" max="11526" width="12.5703125" style="89" customWidth="1"/>
    <col min="11527" max="11527" width="22.42578125" style="89" bestFit="1" customWidth="1"/>
    <col min="11528" max="11773" width="9.140625" style="89"/>
    <col min="11774" max="11774" width="13.5703125" style="89" customWidth="1"/>
    <col min="11775" max="11775" width="14.85546875" style="89" customWidth="1"/>
    <col min="11776" max="11776" width="16.5703125" style="89" customWidth="1"/>
    <col min="11777" max="11777" width="13.5703125" style="89" customWidth="1"/>
    <col min="11778" max="11778" width="18" style="89" customWidth="1"/>
    <col min="11779" max="11779" width="17.85546875" style="89" customWidth="1"/>
    <col min="11780" max="11780" width="10.140625" style="89" customWidth="1"/>
    <col min="11781" max="11781" width="13.7109375" style="89" customWidth="1"/>
    <col min="11782" max="11782" width="12.5703125" style="89" customWidth="1"/>
    <col min="11783" max="11783" width="22.42578125" style="89" bestFit="1" customWidth="1"/>
    <col min="11784" max="12029" width="9.140625" style="89"/>
    <col min="12030" max="12030" width="13.5703125" style="89" customWidth="1"/>
    <col min="12031" max="12031" width="14.85546875" style="89" customWidth="1"/>
    <col min="12032" max="12032" width="16.5703125" style="89" customWidth="1"/>
    <col min="12033" max="12033" width="13.5703125" style="89" customWidth="1"/>
    <col min="12034" max="12034" width="18" style="89" customWidth="1"/>
    <col min="12035" max="12035" width="17.85546875" style="89" customWidth="1"/>
    <col min="12036" max="12036" width="10.140625" style="89" customWidth="1"/>
    <col min="12037" max="12037" width="13.7109375" style="89" customWidth="1"/>
    <col min="12038" max="12038" width="12.5703125" style="89" customWidth="1"/>
    <col min="12039" max="12039" width="22.42578125" style="89" bestFit="1" customWidth="1"/>
    <col min="12040" max="12285" width="9.140625" style="89"/>
    <col min="12286" max="12286" width="13.5703125" style="89" customWidth="1"/>
    <col min="12287" max="12287" width="14.85546875" style="89" customWidth="1"/>
    <col min="12288" max="12288" width="16.5703125" style="89" customWidth="1"/>
    <col min="12289" max="12289" width="13.5703125" style="89" customWidth="1"/>
    <col min="12290" max="12290" width="18" style="89" customWidth="1"/>
    <col min="12291" max="12291" width="17.85546875" style="89" customWidth="1"/>
    <col min="12292" max="12292" width="10.140625" style="89" customWidth="1"/>
    <col min="12293" max="12293" width="13.7109375" style="89" customWidth="1"/>
    <col min="12294" max="12294" width="12.5703125" style="89" customWidth="1"/>
    <col min="12295" max="12295" width="22.42578125" style="89" bestFit="1" customWidth="1"/>
    <col min="12296" max="12541" width="9.140625" style="89"/>
    <col min="12542" max="12542" width="13.5703125" style="89" customWidth="1"/>
    <col min="12543" max="12543" width="14.85546875" style="89" customWidth="1"/>
    <col min="12544" max="12544" width="16.5703125" style="89" customWidth="1"/>
    <col min="12545" max="12545" width="13.5703125" style="89" customWidth="1"/>
    <col min="12546" max="12546" width="18" style="89" customWidth="1"/>
    <col min="12547" max="12547" width="17.85546875" style="89" customWidth="1"/>
    <col min="12548" max="12548" width="10.140625" style="89" customWidth="1"/>
    <col min="12549" max="12549" width="13.7109375" style="89" customWidth="1"/>
    <col min="12550" max="12550" width="12.5703125" style="89" customWidth="1"/>
    <col min="12551" max="12551" width="22.42578125" style="89" bestFit="1" customWidth="1"/>
    <col min="12552" max="12797" width="9.140625" style="89"/>
    <col min="12798" max="12798" width="13.5703125" style="89" customWidth="1"/>
    <col min="12799" max="12799" width="14.85546875" style="89" customWidth="1"/>
    <col min="12800" max="12800" width="16.5703125" style="89" customWidth="1"/>
    <col min="12801" max="12801" width="13.5703125" style="89" customWidth="1"/>
    <col min="12802" max="12802" width="18" style="89" customWidth="1"/>
    <col min="12803" max="12803" width="17.85546875" style="89" customWidth="1"/>
    <col min="12804" max="12804" width="10.140625" style="89" customWidth="1"/>
    <col min="12805" max="12805" width="13.7109375" style="89" customWidth="1"/>
    <col min="12806" max="12806" width="12.5703125" style="89" customWidth="1"/>
    <col min="12807" max="12807" width="22.42578125" style="89" bestFit="1" customWidth="1"/>
    <col min="12808" max="13053" width="9.140625" style="89"/>
    <col min="13054" max="13054" width="13.5703125" style="89" customWidth="1"/>
    <col min="13055" max="13055" width="14.85546875" style="89" customWidth="1"/>
    <col min="13056" max="13056" width="16.5703125" style="89" customWidth="1"/>
    <col min="13057" max="13057" width="13.5703125" style="89" customWidth="1"/>
    <col min="13058" max="13058" width="18" style="89" customWidth="1"/>
    <col min="13059" max="13059" width="17.85546875" style="89" customWidth="1"/>
    <col min="13060" max="13060" width="10.140625" style="89" customWidth="1"/>
    <col min="13061" max="13061" width="13.7109375" style="89" customWidth="1"/>
    <col min="13062" max="13062" width="12.5703125" style="89" customWidth="1"/>
    <col min="13063" max="13063" width="22.42578125" style="89" bestFit="1" customWidth="1"/>
    <col min="13064" max="13309" width="9.140625" style="89"/>
    <col min="13310" max="13310" width="13.5703125" style="89" customWidth="1"/>
    <col min="13311" max="13311" width="14.85546875" style="89" customWidth="1"/>
    <col min="13312" max="13312" width="16.5703125" style="89" customWidth="1"/>
    <col min="13313" max="13313" width="13.5703125" style="89" customWidth="1"/>
    <col min="13314" max="13314" width="18" style="89" customWidth="1"/>
    <col min="13315" max="13315" width="17.85546875" style="89" customWidth="1"/>
    <col min="13316" max="13316" width="10.140625" style="89" customWidth="1"/>
    <col min="13317" max="13317" width="13.7109375" style="89" customWidth="1"/>
    <col min="13318" max="13318" width="12.5703125" style="89" customWidth="1"/>
    <col min="13319" max="13319" width="22.42578125" style="89" bestFit="1" customWidth="1"/>
    <col min="13320" max="13565" width="9.140625" style="89"/>
    <col min="13566" max="13566" width="13.5703125" style="89" customWidth="1"/>
    <col min="13567" max="13567" width="14.85546875" style="89" customWidth="1"/>
    <col min="13568" max="13568" width="16.5703125" style="89" customWidth="1"/>
    <col min="13569" max="13569" width="13.5703125" style="89" customWidth="1"/>
    <col min="13570" max="13570" width="18" style="89" customWidth="1"/>
    <col min="13571" max="13571" width="17.85546875" style="89" customWidth="1"/>
    <col min="13572" max="13572" width="10.140625" style="89" customWidth="1"/>
    <col min="13573" max="13573" width="13.7109375" style="89" customWidth="1"/>
    <col min="13574" max="13574" width="12.5703125" style="89" customWidth="1"/>
    <col min="13575" max="13575" width="22.42578125" style="89" bestFit="1" customWidth="1"/>
    <col min="13576" max="13821" width="9.140625" style="89"/>
    <col min="13822" max="13822" width="13.5703125" style="89" customWidth="1"/>
    <col min="13823" max="13823" width="14.85546875" style="89" customWidth="1"/>
    <col min="13824" max="13824" width="16.5703125" style="89" customWidth="1"/>
    <col min="13825" max="13825" width="13.5703125" style="89" customWidth="1"/>
    <col min="13826" max="13826" width="18" style="89" customWidth="1"/>
    <col min="13827" max="13827" width="17.85546875" style="89" customWidth="1"/>
    <col min="13828" max="13828" width="10.140625" style="89" customWidth="1"/>
    <col min="13829" max="13829" width="13.7109375" style="89" customWidth="1"/>
    <col min="13830" max="13830" width="12.5703125" style="89" customWidth="1"/>
    <col min="13831" max="13831" width="22.42578125" style="89" bestFit="1" customWidth="1"/>
    <col min="13832" max="14077" width="9.140625" style="89"/>
    <col min="14078" max="14078" width="13.5703125" style="89" customWidth="1"/>
    <col min="14079" max="14079" width="14.85546875" style="89" customWidth="1"/>
    <col min="14080" max="14080" width="16.5703125" style="89" customWidth="1"/>
    <col min="14081" max="14081" width="13.5703125" style="89" customWidth="1"/>
    <col min="14082" max="14082" width="18" style="89" customWidth="1"/>
    <col min="14083" max="14083" width="17.85546875" style="89" customWidth="1"/>
    <col min="14084" max="14084" width="10.140625" style="89" customWidth="1"/>
    <col min="14085" max="14085" width="13.7109375" style="89" customWidth="1"/>
    <col min="14086" max="14086" width="12.5703125" style="89" customWidth="1"/>
    <col min="14087" max="14087" width="22.42578125" style="89" bestFit="1" customWidth="1"/>
    <col min="14088" max="14333" width="9.140625" style="89"/>
    <col min="14334" max="14334" width="13.5703125" style="89" customWidth="1"/>
    <col min="14335" max="14335" width="14.85546875" style="89" customWidth="1"/>
    <col min="14336" max="14336" width="16.5703125" style="89" customWidth="1"/>
    <col min="14337" max="14337" width="13.5703125" style="89" customWidth="1"/>
    <col min="14338" max="14338" width="18" style="89" customWidth="1"/>
    <col min="14339" max="14339" width="17.85546875" style="89" customWidth="1"/>
    <col min="14340" max="14340" width="10.140625" style="89" customWidth="1"/>
    <col min="14341" max="14341" width="13.7109375" style="89" customWidth="1"/>
    <col min="14342" max="14342" width="12.5703125" style="89" customWidth="1"/>
    <col min="14343" max="14343" width="22.42578125" style="89" bestFit="1" customWidth="1"/>
    <col min="14344" max="14589" width="9.140625" style="89"/>
    <col min="14590" max="14590" width="13.5703125" style="89" customWidth="1"/>
    <col min="14591" max="14591" width="14.85546875" style="89" customWidth="1"/>
    <col min="14592" max="14592" width="16.5703125" style="89" customWidth="1"/>
    <col min="14593" max="14593" width="13.5703125" style="89" customWidth="1"/>
    <col min="14594" max="14594" width="18" style="89" customWidth="1"/>
    <col min="14595" max="14595" width="17.85546875" style="89" customWidth="1"/>
    <col min="14596" max="14596" width="10.140625" style="89" customWidth="1"/>
    <col min="14597" max="14597" width="13.7109375" style="89" customWidth="1"/>
    <col min="14598" max="14598" width="12.5703125" style="89" customWidth="1"/>
    <col min="14599" max="14599" width="22.42578125" style="89" bestFit="1" customWidth="1"/>
    <col min="14600" max="14845" width="9.140625" style="89"/>
    <col min="14846" max="14846" width="13.5703125" style="89" customWidth="1"/>
    <col min="14847" max="14847" width="14.85546875" style="89" customWidth="1"/>
    <col min="14848" max="14848" width="16.5703125" style="89" customWidth="1"/>
    <col min="14849" max="14849" width="13.5703125" style="89" customWidth="1"/>
    <col min="14850" max="14850" width="18" style="89" customWidth="1"/>
    <col min="14851" max="14851" width="17.85546875" style="89" customWidth="1"/>
    <col min="14852" max="14852" width="10.140625" style="89" customWidth="1"/>
    <col min="14853" max="14853" width="13.7109375" style="89" customWidth="1"/>
    <col min="14854" max="14854" width="12.5703125" style="89" customWidth="1"/>
    <col min="14855" max="14855" width="22.42578125" style="89" bestFit="1" customWidth="1"/>
    <col min="14856" max="15101" width="9.140625" style="89"/>
    <col min="15102" max="15102" width="13.5703125" style="89" customWidth="1"/>
    <col min="15103" max="15103" width="14.85546875" style="89" customWidth="1"/>
    <col min="15104" max="15104" width="16.5703125" style="89" customWidth="1"/>
    <col min="15105" max="15105" width="13.5703125" style="89" customWidth="1"/>
    <col min="15106" max="15106" width="18" style="89" customWidth="1"/>
    <col min="15107" max="15107" width="17.85546875" style="89" customWidth="1"/>
    <col min="15108" max="15108" width="10.140625" style="89" customWidth="1"/>
    <col min="15109" max="15109" width="13.7109375" style="89" customWidth="1"/>
    <col min="15110" max="15110" width="12.5703125" style="89" customWidth="1"/>
    <col min="15111" max="15111" width="22.42578125" style="89" bestFit="1" customWidth="1"/>
    <col min="15112" max="15357" width="9.140625" style="89"/>
    <col min="15358" max="15358" width="13.5703125" style="89" customWidth="1"/>
    <col min="15359" max="15359" width="14.85546875" style="89" customWidth="1"/>
    <col min="15360" max="15360" width="16.5703125" style="89" customWidth="1"/>
    <col min="15361" max="15361" width="13.5703125" style="89" customWidth="1"/>
    <col min="15362" max="15362" width="18" style="89" customWidth="1"/>
    <col min="15363" max="15363" width="17.85546875" style="89" customWidth="1"/>
    <col min="15364" max="15364" width="10.140625" style="89" customWidth="1"/>
    <col min="15365" max="15365" width="13.7109375" style="89" customWidth="1"/>
    <col min="15366" max="15366" width="12.5703125" style="89" customWidth="1"/>
    <col min="15367" max="15367" width="22.42578125" style="89" bestFit="1" customWidth="1"/>
    <col min="15368" max="15613" width="9.140625" style="89"/>
    <col min="15614" max="15614" width="13.5703125" style="89" customWidth="1"/>
    <col min="15615" max="15615" width="14.85546875" style="89" customWidth="1"/>
    <col min="15616" max="15616" width="16.5703125" style="89" customWidth="1"/>
    <col min="15617" max="15617" width="13.5703125" style="89" customWidth="1"/>
    <col min="15618" max="15618" width="18" style="89" customWidth="1"/>
    <col min="15619" max="15619" width="17.85546875" style="89" customWidth="1"/>
    <col min="15620" max="15620" width="10.140625" style="89" customWidth="1"/>
    <col min="15621" max="15621" width="13.7109375" style="89" customWidth="1"/>
    <col min="15622" max="15622" width="12.5703125" style="89" customWidth="1"/>
    <col min="15623" max="15623" width="22.42578125" style="89" bestFit="1" customWidth="1"/>
    <col min="15624" max="15869" width="9.140625" style="89"/>
    <col min="15870" max="15870" width="13.5703125" style="89" customWidth="1"/>
    <col min="15871" max="15871" width="14.85546875" style="89" customWidth="1"/>
    <col min="15872" max="15872" width="16.5703125" style="89" customWidth="1"/>
    <col min="15873" max="15873" width="13.5703125" style="89" customWidth="1"/>
    <col min="15874" max="15874" width="18" style="89" customWidth="1"/>
    <col min="15875" max="15875" width="17.85546875" style="89" customWidth="1"/>
    <col min="15876" max="15876" width="10.140625" style="89" customWidth="1"/>
    <col min="15877" max="15877" width="13.7109375" style="89" customWidth="1"/>
    <col min="15878" max="15878" width="12.5703125" style="89" customWidth="1"/>
    <col min="15879" max="15879" width="22.42578125" style="89" bestFit="1" customWidth="1"/>
    <col min="15880" max="16125" width="9.140625" style="89"/>
    <col min="16126" max="16126" width="13.5703125" style="89" customWidth="1"/>
    <col min="16127" max="16127" width="14.85546875" style="89" customWidth="1"/>
    <col min="16128" max="16128" width="16.5703125" style="89" customWidth="1"/>
    <col min="16129" max="16129" width="13.5703125" style="89" customWidth="1"/>
    <col min="16130" max="16130" width="18" style="89" customWidth="1"/>
    <col min="16131" max="16131" width="17.85546875" style="89" customWidth="1"/>
    <col min="16132" max="16132" width="10.140625" style="89" customWidth="1"/>
    <col min="16133" max="16133" width="13.7109375" style="89" customWidth="1"/>
    <col min="16134" max="16134" width="12.5703125" style="89" customWidth="1"/>
    <col min="16135" max="16135" width="22.42578125" style="89" bestFit="1" customWidth="1"/>
    <col min="16136" max="16384" width="9.140625" style="89"/>
  </cols>
  <sheetData>
    <row r="2" spans="2:7">
      <c r="B2" s="118"/>
      <c r="C2" s="118"/>
      <c r="D2" s="88"/>
    </row>
    <row r="3" spans="2:7" ht="13.5" thickBot="1">
      <c r="D3" s="90"/>
    </row>
    <row r="4" spans="2:7" ht="21.75" customHeight="1">
      <c r="B4" s="119" t="s">
        <v>127</v>
      </c>
      <c r="C4" s="119"/>
      <c r="D4" s="119"/>
      <c r="E4" s="119"/>
      <c r="F4" s="119"/>
      <c r="G4" s="119"/>
    </row>
    <row r="5" spans="2:7" ht="6.75" customHeight="1" thickBot="1">
      <c r="B5" s="120"/>
      <c r="C5" s="120"/>
      <c r="D5" s="120"/>
      <c r="E5" s="120"/>
      <c r="F5" s="120"/>
      <c r="G5" s="120"/>
    </row>
    <row r="6" spans="2:7" ht="13.5" thickBot="1">
      <c r="B6" s="90"/>
      <c r="C6" s="90"/>
      <c r="D6" s="91"/>
      <c r="E6" s="91"/>
      <c r="F6" s="91"/>
      <c r="G6" s="91"/>
    </row>
    <row r="7" spans="2:7" ht="31.5" customHeight="1">
      <c r="B7" s="98"/>
      <c r="C7" s="99" t="s">
        <v>122</v>
      </c>
      <c r="D7" s="100" t="s">
        <v>123</v>
      </c>
      <c r="E7" s="100" t="s">
        <v>124</v>
      </c>
      <c r="F7" s="100" t="s">
        <v>125</v>
      </c>
      <c r="G7" s="100" t="s">
        <v>126</v>
      </c>
    </row>
    <row r="8" spans="2:7" ht="13.5" customHeight="1">
      <c r="B8" s="101">
        <v>1</v>
      </c>
      <c r="C8" s="102"/>
      <c r="D8" s="103"/>
      <c r="E8" s="104"/>
      <c r="F8" s="104"/>
      <c r="G8" s="104"/>
    </row>
    <row r="9" spans="2:7" s="92" customFormat="1" ht="17.25" customHeight="1">
      <c r="B9" s="101">
        <v>2</v>
      </c>
      <c r="C9" s="105"/>
      <c r="D9" s="106"/>
      <c r="E9" s="107"/>
      <c r="F9" s="107"/>
      <c r="G9" s="107"/>
    </row>
    <row r="10" spans="2:7" s="92" customFormat="1" ht="17.25" customHeight="1">
      <c r="B10" s="101">
        <v>3</v>
      </c>
      <c r="C10" s="105"/>
      <c r="D10" s="106"/>
      <c r="E10" s="107"/>
      <c r="F10" s="107"/>
      <c r="G10" s="107"/>
    </row>
    <row r="11" spans="2:7" s="92" customFormat="1" ht="17.25" customHeight="1">
      <c r="B11" s="101">
        <v>4</v>
      </c>
      <c r="C11" s="105"/>
      <c r="D11" s="106"/>
      <c r="E11" s="107"/>
      <c r="F11" s="107"/>
      <c r="G11" s="107"/>
    </row>
    <row r="12" spans="2:7" s="92" customFormat="1" ht="17.25" customHeight="1">
      <c r="B12" s="101">
        <v>5</v>
      </c>
      <c r="C12" s="105"/>
      <c r="D12" s="106"/>
      <c r="E12" s="107"/>
      <c r="F12" s="107"/>
      <c r="G12" s="107"/>
    </row>
    <row r="13" spans="2:7" s="92" customFormat="1" ht="17.25" customHeight="1">
      <c r="B13" s="101">
        <v>6</v>
      </c>
      <c r="C13" s="105"/>
      <c r="D13" s="106"/>
      <c r="E13" s="107"/>
      <c r="F13" s="107"/>
      <c r="G13" s="107"/>
    </row>
    <row r="14" spans="2:7" s="92" customFormat="1" ht="17.25" customHeight="1">
      <c r="B14" s="101">
        <v>7</v>
      </c>
      <c r="C14" s="105"/>
      <c r="D14" s="106"/>
      <c r="E14" s="107"/>
      <c r="F14" s="107"/>
      <c r="G14" s="107"/>
    </row>
    <row r="15" spans="2:7" s="92" customFormat="1" ht="17.25" customHeight="1">
      <c r="B15" s="101">
        <v>8</v>
      </c>
      <c r="C15" s="105"/>
      <c r="D15" s="106"/>
      <c r="E15" s="107"/>
      <c r="F15" s="107"/>
      <c r="G15" s="107"/>
    </row>
    <row r="16" spans="2:7" s="92" customFormat="1" ht="17.25" customHeight="1">
      <c r="B16" s="101">
        <v>9</v>
      </c>
      <c r="C16" s="105"/>
      <c r="D16" s="106"/>
      <c r="E16" s="107"/>
      <c r="F16" s="107"/>
      <c r="G16" s="107"/>
    </row>
    <row r="17" spans="2:7" s="92" customFormat="1" ht="17.25" customHeight="1">
      <c r="B17" s="101">
        <v>10</v>
      </c>
      <c r="C17" s="105"/>
      <c r="D17" s="106"/>
      <c r="E17" s="107"/>
      <c r="F17" s="107"/>
      <c r="G17" s="107"/>
    </row>
    <row r="18" spans="2:7" s="97" customFormat="1" ht="17.25" customHeight="1">
      <c r="B18" s="94"/>
      <c r="C18" s="95"/>
      <c r="D18" s="96">
        <f>SUM(D8:D17)</f>
        <v>0</v>
      </c>
      <c r="E18" s="95">
        <f>SUM(E8:E17)</f>
        <v>0</v>
      </c>
      <c r="F18" s="95">
        <f>SUM(F8:F17)</f>
        <v>0</v>
      </c>
      <c r="G18" s="95"/>
    </row>
    <row r="19" spans="2:7" s="92" customFormat="1" ht="17.25" customHeight="1">
      <c r="C19" s="93"/>
    </row>
  </sheetData>
  <mergeCells count="2">
    <mergeCell ref="B2:C2"/>
    <mergeCell ref="B4:G5"/>
  </mergeCells>
  <pageMargins left="0.75" right="0.75" top="1.7222222222222223" bottom="0.62" header="0" footer="0.19"/>
  <pageSetup paperSize="9" scale="80" fitToHeight="2" orientation="landscape" r:id="rId1"/>
  <headerFooter alignWithMargins="0">
    <oddHeader xml:space="preserve">&amp;L                                          &amp;G
                        GOVERNO DO ESTADO DA BAHIA
                                   (Nome da Secretaria)
                   (Nome da Entidade vinculada, se for o caso) </oddHeader>
    <oddFooter>&amp;L&amp;8XXº Relatório Trimestral de Prestação de Contas do Contrato de Gestão nº__/__ - Período __/__/___ a __/__/___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Plano_Trabalho_Equipe</vt:lpstr>
      <vt:lpstr>Plano_Trabalho_Receita_Despesa</vt:lpstr>
      <vt:lpstr>Plano_Trabalho_Bens</vt:lpstr>
      <vt:lpstr>Plano_Trabalho_Bens!Area_de_impressao</vt:lpstr>
      <vt:lpstr>Plano_Trabalho_Equipe!Area_de_impressao</vt:lpstr>
      <vt:lpstr>Plano_Trabalho_Receita_Despesa!Area_de_impressao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juliana.silva</dc:creator>
  <cp:lastModifiedBy>marizam</cp:lastModifiedBy>
  <dcterms:created xsi:type="dcterms:W3CDTF">2017-03-03T14:40:49Z</dcterms:created>
  <dcterms:modified xsi:type="dcterms:W3CDTF">2019-07-24T14:09:53Z</dcterms:modified>
</cp:coreProperties>
</file>