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15" windowWidth="17400" windowHeight="12465"/>
  </bookViews>
  <sheets>
    <sheet name="3.1.1" sheetId="1" r:id="rId1"/>
  </sheets>
  <calcPr calcId="145621"/>
</workbook>
</file>

<file path=xl/calcChain.xml><?xml version="1.0" encoding="utf-8"?>
<calcChain xmlns="http://schemas.openxmlformats.org/spreadsheetml/2006/main">
  <c r="I26" i="1"/>
  <c r="H26"/>
  <c r="I25"/>
  <c r="H25"/>
</calcChain>
</file>

<file path=xl/sharedStrings.xml><?xml version="1.0" encoding="utf-8"?>
<sst xmlns="http://schemas.openxmlformats.org/spreadsheetml/2006/main" count="39" uniqueCount="13">
  <si>
    <t>3 Aspectos das atividades agropecuária e extração vegetal</t>
  </si>
  <si>
    <t>3.1 Crédito e assistência rural</t>
  </si>
  <si>
    <t>Custeio</t>
  </si>
  <si>
    <t>Investimento</t>
  </si>
  <si>
    <t>Comercialização</t>
  </si>
  <si>
    <t>Total</t>
  </si>
  <si>
    <t xml:space="preserve">   Agrícola</t>
  </si>
  <si>
    <t xml:space="preserve">   Pecuária</t>
  </si>
  <si>
    <t>Fonte: Bacen.</t>
  </si>
  <si>
    <t>Contratos</t>
  </si>
  <si>
    <t>Valor (R$)</t>
  </si>
  <si>
    <t>Ano                            /                    Atividade</t>
  </si>
  <si>
    <t>3.1.1 Financiamentos concedidos a produtores e cooperativas, por atividade e finalidade – Bahia – 2002-2012</t>
  </si>
</sst>
</file>

<file path=xl/styles.xml><?xml version="1.0" encoding="utf-8"?>
<styleSheet xmlns="http://schemas.openxmlformats.org/spreadsheetml/2006/main">
  <numFmts count="3">
    <numFmt numFmtId="164" formatCode="General_)"/>
    <numFmt numFmtId="165" formatCode="#,##0;[Red]#,##0"/>
    <numFmt numFmtId="166" formatCode="#,##0.00;[Red]#,##0.00"/>
  </numFmts>
  <fonts count="16">
    <font>
      <sz val="10"/>
      <name val="Arial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rgb="FF002060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2" fillId="0" borderId="0" xfId="0" applyNumberFormat="1" applyFont="1" applyAlignment="1" applyProtection="1">
      <alignment horizontal="left"/>
    </xf>
    <xf numFmtId="0" fontId="4" fillId="0" borderId="0" xfId="0" applyFont="1"/>
    <xf numFmtId="0" fontId="5" fillId="0" borderId="0" xfId="0" applyFont="1"/>
    <xf numFmtId="0" fontId="6" fillId="0" borderId="0" xfId="0" applyFont="1"/>
    <xf numFmtId="164" fontId="3" fillId="0" borderId="0" xfId="0" applyNumberFormat="1" applyFont="1" applyAlignment="1" applyProtection="1">
      <alignment horizontal="left"/>
    </xf>
    <xf numFmtId="3" fontId="9" fillId="0" borderId="0" xfId="0" applyNumberFormat="1" applyFont="1"/>
    <xf numFmtId="4" fontId="9" fillId="0" borderId="0" xfId="0" applyNumberFormat="1" applyFont="1"/>
    <xf numFmtId="0" fontId="9" fillId="0" borderId="0" xfId="0" applyFont="1"/>
    <xf numFmtId="0" fontId="9" fillId="0" borderId="0" xfId="0" applyFont="1" applyFill="1" applyAlignment="1"/>
    <xf numFmtId="0" fontId="9" fillId="0" borderId="0" xfId="0" applyFont="1" applyAlignment="1"/>
    <xf numFmtId="0" fontId="9" fillId="0" borderId="0" xfId="0" applyFont="1" applyFill="1" applyAlignment="1">
      <alignment horizontal="left"/>
    </xf>
    <xf numFmtId="165" fontId="9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9" fillId="0" borderId="0" xfId="0" applyFont="1" applyFill="1" applyBorder="1" applyAlignment="1">
      <alignment horizontal="left"/>
    </xf>
    <xf numFmtId="165" fontId="9" fillId="0" borderId="0" xfId="0" applyNumberFormat="1" applyFont="1" applyBorder="1" applyAlignment="1">
      <alignment horizontal="right"/>
    </xf>
    <xf numFmtId="166" fontId="9" fillId="0" borderId="0" xfId="0" applyNumberFormat="1" applyFont="1" applyBorder="1" applyAlignment="1">
      <alignment horizontal="right"/>
    </xf>
    <xf numFmtId="164" fontId="9" fillId="0" borderId="0" xfId="0" applyNumberFormat="1" applyFont="1" applyAlignment="1" applyProtection="1">
      <alignment horizontal="left"/>
    </xf>
    <xf numFmtId="0" fontId="7" fillId="0" borderId="0" xfId="0" applyFont="1"/>
    <xf numFmtId="0" fontId="10" fillId="0" borderId="0" xfId="0" applyFont="1"/>
    <xf numFmtId="0" fontId="9" fillId="0" borderId="0" xfId="0" applyFont="1" applyBorder="1" applyAlignment="1"/>
    <xf numFmtId="164" fontId="12" fillId="0" borderId="0" xfId="0" applyNumberFormat="1" applyFont="1" applyAlignment="1" applyProtection="1">
      <alignment horizontal="left"/>
    </xf>
    <xf numFmtId="37" fontId="11" fillId="0" borderId="0" xfId="0" applyNumberFormat="1" applyFont="1"/>
    <xf numFmtId="4" fontId="11" fillId="0" borderId="0" xfId="0" applyNumberFormat="1" applyFont="1"/>
    <xf numFmtId="0" fontId="0" fillId="0" borderId="0" xfId="0" applyBorder="1"/>
    <xf numFmtId="49" fontId="11" fillId="0" borderId="0" xfId="0" applyNumberFormat="1" applyFont="1" applyFill="1" applyAlignment="1"/>
    <xf numFmtId="3" fontId="11" fillId="0" borderId="0" xfId="0" applyNumberFormat="1" applyFont="1" applyFill="1" applyAlignment="1">
      <alignment horizontal="right"/>
    </xf>
    <xf numFmtId="4" fontId="11" fillId="0" borderId="0" xfId="0" applyNumberFormat="1" applyFont="1" applyFill="1" applyAlignment="1">
      <alignment horizontal="right"/>
    </xf>
    <xf numFmtId="49" fontId="9" fillId="0" borderId="0" xfId="0" applyNumberFormat="1" applyFont="1" applyFill="1" applyAlignment="1"/>
    <xf numFmtId="49" fontId="9" fillId="0" borderId="0" xfId="0" applyNumberFormat="1" applyFont="1" applyFill="1" applyBorder="1" applyAlignment="1"/>
    <xf numFmtId="3" fontId="11" fillId="0" borderId="0" xfId="0" applyNumberFormat="1" applyFont="1" applyFill="1" applyBorder="1" applyAlignment="1">
      <alignment horizontal="right"/>
    </xf>
    <xf numFmtId="4" fontId="11" fillId="0" borderId="0" xfId="0" applyNumberFormat="1" applyFont="1" applyFill="1" applyBorder="1" applyAlignment="1">
      <alignment horizontal="right"/>
    </xf>
    <xf numFmtId="0" fontId="9" fillId="0" borderId="0" xfId="0" applyFont="1" applyBorder="1"/>
    <xf numFmtId="4" fontId="9" fillId="0" borderId="0" xfId="0" applyNumberFormat="1" applyFont="1" applyBorder="1"/>
    <xf numFmtId="1" fontId="9" fillId="0" borderId="0" xfId="0" applyNumberFormat="1" applyFont="1" applyBorder="1"/>
    <xf numFmtId="4" fontId="13" fillId="0" borderId="0" xfId="0" applyNumberFormat="1" applyFont="1" applyAlignment="1">
      <alignment horizontal="right"/>
    </xf>
    <xf numFmtId="4" fontId="13" fillId="0" borderId="0" xfId="0" applyNumberFormat="1" applyFont="1"/>
    <xf numFmtId="3" fontId="13" fillId="0" borderId="0" xfId="0" applyNumberFormat="1" applyFont="1"/>
    <xf numFmtId="0" fontId="10" fillId="0" borderId="0" xfId="0" applyFont="1" applyFill="1"/>
    <xf numFmtId="164" fontId="8" fillId="0" borderId="0" xfId="0" applyNumberFormat="1" applyFont="1" applyFill="1" applyBorder="1" applyAlignment="1" applyProtection="1">
      <alignment horizontal="left"/>
    </xf>
    <xf numFmtId="0" fontId="7" fillId="0" borderId="0" xfId="0" applyFont="1" applyBorder="1"/>
    <xf numFmtId="164" fontId="14" fillId="3" borderId="0" xfId="0" applyNumberFormat="1" applyFont="1" applyFill="1" applyAlignment="1" applyProtection="1">
      <alignment horizontal="left"/>
    </xf>
    <xf numFmtId="3" fontId="15" fillId="3" borderId="0" xfId="0" applyNumberFormat="1" applyFont="1" applyFill="1"/>
    <xf numFmtId="4" fontId="15" fillId="3" borderId="0" xfId="0" applyNumberFormat="1" applyFont="1" applyFill="1"/>
    <xf numFmtId="3" fontId="15" fillId="3" borderId="0" xfId="0" applyNumberFormat="1" applyFont="1" applyFill="1" applyAlignment="1" applyProtection="1">
      <alignment horizontal="right"/>
    </xf>
    <xf numFmtId="0" fontId="14" fillId="3" borderId="0" xfId="0" applyFont="1" applyFill="1" applyAlignment="1">
      <alignment horizontal="left"/>
    </xf>
    <xf numFmtId="0" fontId="15" fillId="3" borderId="0" xfId="0" applyFont="1" applyFill="1"/>
    <xf numFmtId="165" fontId="15" fillId="3" borderId="0" xfId="0" applyNumberFormat="1" applyFont="1" applyFill="1" applyAlignment="1">
      <alignment horizontal="right"/>
    </xf>
    <xf numFmtId="166" fontId="15" fillId="3" borderId="0" xfId="0" applyNumberFormat="1" applyFont="1" applyFill="1" applyAlignment="1">
      <alignment horizontal="right"/>
    </xf>
    <xf numFmtId="0" fontId="14" fillId="3" borderId="0" xfId="0" applyFont="1" applyFill="1" applyBorder="1" applyAlignment="1">
      <alignment horizontal="left"/>
    </xf>
    <xf numFmtId="3" fontId="15" fillId="3" borderId="0" xfId="0" applyNumberFormat="1" applyFont="1" applyFill="1" applyBorder="1" applyAlignment="1">
      <alignment horizontal="right"/>
    </xf>
    <xf numFmtId="4" fontId="15" fillId="3" borderId="0" xfId="0" applyNumberFormat="1" applyFont="1" applyFill="1" applyBorder="1" applyAlignment="1">
      <alignment horizontal="right"/>
    </xf>
    <xf numFmtId="49" fontId="9" fillId="0" borderId="4" xfId="0" applyNumberFormat="1" applyFont="1" applyFill="1" applyBorder="1" applyAlignment="1"/>
    <xf numFmtId="3" fontId="13" fillId="0" borderId="4" xfId="0" applyNumberFormat="1" applyFont="1" applyBorder="1"/>
    <xf numFmtId="4" fontId="13" fillId="0" borderId="4" xfId="0" applyNumberFormat="1" applyFont="1" applyBorder="1" applyAlignment="1">
      <alignment horizontal="right"/>
    </xf>
    <xf numFmtId="4" fontId="13" fillId="0" borderId="4" xfId="0" applyNumberFormat="1" applyFont="1" applyBorder="1"/>
    <xf numFmtId="164" fontId="14" fillId="2" borderId="3" xfId="0" applyNumberFormat="1" applyFont="1" applyFill="1" applyBorder="1" applyAlignment="1" applyProtection="1">
      <alignment horizontal="center" vertical="center" wrapText="1"/>
    </xf>
    <xf numFmtId="164" fontId="14" fillId="2" borderId="1" xfId="0" applyNumberFormat="1" applyFont="1" applyFill="1" applyBorder="1" applyAlignment="1" applyProtection="1">
      <alignment horizontal="center" vertical="center" wrapText="1"/>
    </xf>
    <xf numFmtId="2" fontId="14" fillId="2" borderId="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2" fontId="14" fillId="2" borderId="3" xfId="0" applyNumberFormat="1" applyFont="1" applyFill="1" applyBorder="1" applyAlignment="1" applyProtection="1">
      <alignment horizontal="center" vertical="center" wrapText="1"/>
    </xf>
    <xf numFmtId="164" fontId="14" fillId="2" borderId="2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6"/>
  <sheetViews>
    <sheetView showGridLines="0" tabSelected="1" topLeftCell="A3" workbookViewId="0">
      <selection activeCell="K47" sqref="K47"/>
    </sheetView>
  </sheetViews>
  <sheetFormatPr defaultRowHeight="12.75"/>
  <cols>
    <col min="1" max="1" width="12.7109375" style="3" customWidth="1"/>
    <col min="2" max="2" width="9.28515625" style="3" customWidth="1"/>
    <col min="3" max="3" width="13.28515625" style="3" customWidth="1"/>
    <col min="4" max="4" width="10.85546875" style="3" customWidth="1"/>
    <col min="5" max="5" width="13.140625" style="3" bestFit="1" customWidth="1"/>
    <col min="6" max="6" width="9.28515625" style="3" customWidth="1"/>
    <col min="7" max="7" width="12.7109375" style="3" customWidth="1"/>
    <col min="8" max="8" width="9.85546875" style="3" customWidth="1"/>
    <col min="9" max="9" width="13.5703125" style="3" customWidth="1"/>
    <col min="11" max="11" width="13.85546875" bestFit="1" customWidth="1"/>
    <col min="12" max="13" width="13.28515625" bestFit="1" customWidth="1"/>
  </cols>
  <sheetData>
    <row r="1" spans="1:11">
      <c r="A1" s="41"/>
    </row>
    <row r="2" spans="1:11" ht="15.75">
      <c r="A2" s="1" t="s">
        <v>0</v>
      </c>
      <c r="B2" s="2"/>
      <c r="C2" s="2"/>
      <c r="D2" s="2"/>
      <c r="E2" s="2"/>
      <c r="F2" s="2"/>
      <c r="G2" s="2"/>
    </row>
    <row r="3" spans="1:11" ht="15">
      <c r="A3" s="4" t="s">
        <v>1</v>
      </c>
      <c r="B3" s="5"/>
    </row>
    <row r="4" spans="1:11">
      <c r="A4" s="24" t="s">
        <v>12</v>
      </c>
      <c r="B4" s="6"/>
      <c r="C4" s="7"/>
      <c r="D4" s="7"/>
      <c r="E4" s="7"/>
      <c r="F4" s="7"/>
      <c r="G4" s="7"/>
      <c r="I4" s="8"/>
    </row>
    <row r="5" spans="1:11">
      <c r="A5" s="42"/>
      <c r="B5" s="43"/>
      <c r="C5" s="43"/>
      <c r="D5" s="43"/>
      <c r="E5" s="43"/>
      <c r="F5" s="43"/>
      <c r="G5" s="43"/>
      <c r="H5" s="43"/>
      <c r="I5" s="43"/>
    </row>
    <row r="6" spans="1:11" ht="13.5" customHeight="1">
      <c r="A6" s="60" t="s">
        <v>11</v>
      </c>
      <c r="B6" s="61" t="s">
        <v>2</v>
      </c>
      <c r="C6" s="61"/>
      <c r="D6" s="61" t="s">
        <v>3</v>
      </c>
      <c r="E6" s="61"/>
      <c r="F6" s="61" t="s">
        <v>4</v>
      </c>
      <c r="G6" s="61"/>
      <c r="H6" s="61" t="s">
        <v>5</v>
      </c>
      <c r="I6" s="64"/>
    </row>
    <row r="7" spans="1:11" ht="13.5" customHeight="1">
      <c r="A7" s="60"/>
      <c r="B7" s="65" t="s">
        <v>9</v>
      </c>
      <c r="C7" s="65" t="s">
        <v>10</v>
      </c>
      <c r="D7" s="65" t="s">
        <v>9</v>
      </c>
      <c r="E7" s="65" t="s">
        <v>10</v>
      </c>
      <c r="F7" s="65" t="s">
        <v>9</v>
      </c>
      <c r="G7" s="65" t="s">
        <v>10</v>
      </c>
      <c r="H7" s="65" t="s">
        <v>9</v>
      </c>
      <c r="I7" s="59" t="s">
        <v>10</v>
      </c>
      <c r="J7" s="27"/>
    </row>
    <row r="8" spans="1:11" ht="13.5" customHeight="1">
      <c r="A8" s="60"/>
      <c r="B8" s="65"/>
      <c r="C8" s="65"/>
      <c r="D8" s="65"/>
      <c r="E8" s="65"/>
      <c r="F8" s="65"/>
      <c r="G8" s="65"/>
      <c r="H8" s="65"/>
      <c r="I8" s="59"/>
      <c r="J8" s="27"/>
    </row>
    <row r="9" spans="1:11">
      <c r="A9" s="44">
        <v>2002</v>
      </c>
      <c r="B9" s="45"/>
      <c r="C9" s="46"/>
      <c r="D9" s="45"/>
      <c r="E9" s="46"/>
      <c r="F9" s="47"/>
      <c r="G9" s="47"/>
      <c r="H9" s="45"/>
      <c r="I9" s="46"/>
      <c r="J9" s="25"/>
      <c r="K9" s="26"/>
    </row>
    <row r="10" spans="1:11">
      <c r="A10" s="11" t="s">
        <v>6</v>
      </c>
      <c r="B10" s="9">
        <v>35632</v>
      </c>
      <c r="C10" s="10">
        <v>239945709.04999998</v>
      </c>
      <c r="D10" s="9">
        <v>9208</v>
      </c>
      <c r="E10" s="10">
        <v>132837985.94</v>
      </c>
      <c r="F10" s="9">
        <v>6</v>
      </c>
      <c r="G10" s="10">
        <v>8932898.1699999999</v>
      </c>
      <c r="H10" s="9">
        <v>44846</v>
      </c>
      <c r="I10" s="10">
        <v>381716593.15999997</v>
      </c>
      <c r="J10" s="25"/>
      <c r="K10" s="26"/>
    </row>
    <row r="11" spans="1:11">
      <c r="A11" s="11" t="s">
        <v>7</v>
      </c>
      <c r="B11" s="9">
        <v>8585</v>
      </c>
      <c r="C11" s="10">
        <v>51998876.590000004</v>
      </c>
      <c r="D11" s="9">
        <v>70271</v>
      </c>
      <c r="E11" s="10">
        <v>94840915.530000001</v>
      </c>
      <c r="F11" s="9">
        <v>81</v>
      </c>
      <c r="G11" s="10">
        <v>84289</v>
      </c>
      <c r="H11" s="9">
        <v>78937</v>
      </c>
      <c r="I11" s="10">
        <v>146924081.12</v>
      </c>
      <c r="J11" s="25"/>
      <c r="K11" s="26"/>
    </row>
    <row r="12" spans="1:11">
      <c r="A12" s="48">
        <v>2003</v>
      </c>
      <c r="B12" s="45"/>
      <c r="C12" s="46"/>
      <c r="D12" s="45"/>
      <c r="E12" s="46"/>
      <c r="F12" s="45"/>
      <c r="G12" s="46"/>
      <c r="H12" s="45"/>
      <c r="I12" s="46"/>
      <c r="J12" s="25"/>
      <c r="K12" s="26"/>
    </row>
    <row r="13" spans="1:11">
      <c r="A13" s="12" t="s">
        <v>6</v>
      </c>
      <c r="B13" s="9">
        <v>53987</v>
      </c>
      <c r="C13" s="10">
        <v>417271984.81</v>
      </c>
      <c r="D13" s="9">
        <v>7100</v>
      </c>
      <c r="E13" s="10">
        <v>176968288.72000006</v>
      </c>
      <c r="F13" s="9">
        <v>40</v>
      </c>
      <c r="G13" s="10">
        <v>27290517.270000003</v>
      </c>
      <c r="H13" s="9">
        <v>61127</v>
      </c>
      <c r="I13" s="10">
        <v>621530790.79999971</v>
      </c>
      <c r="J13" s="25"/>
      <c r="K13" s="26"/>
    </row>
    <row r="14" spans="1:11">
      <c r="A14" s="13" t="s">
        <v>7</v>
      </c>
      <c r="B14" s="9">
        <v>8550</v>
      </c>
      <c r="C14" s="10">
        <v>68015072.929999992</v>
      </c>
      <c r="D14" s="9">
        <v>49382</v>
      </c>
      <c r="E14" s="10">
        <v>100202402.36999993</v>
      </c>
      <c r="F14" s="9">
        <v>7</v>
      </c>
      <c r="G14" s="10">
        <v>248270</v>
      </c>
      <c r="H14" s="9">
        <v>57939</v>
      </c>
      <c r="I14" s="10">
        <v>168465745.30000007</v>
      </c>
      <c r="J14" s="25"/>
      <c r="K14" s="26"/>
    </row>
    <row r="15" spans="1:11">
      <c r="A15" s="48">
        <v>2004</v>
      </c>
      <c r="B15" s="45"/>
      <c r="C15" s="46"/>
      <c r="D15" s="45"/>
      <c r="E15" s="46"/>
      <c r="F15" s="45"/>
      <c r="G15" s="46"/>
      <c r="H15" s="45"/>
      <c r="I15" s="46"/>
      <c r="J15" s="25"/>
      <c r="K15" s="26"/>
    </row>
    <row r="16" spans="1:11">
      <c r="A16" s="14" t="s">
        <v>6</v>
      </c>
      <c r="B16" s="9">
        <v>43613</v>
      </c>
      <c r="C16" s="10">
        <v>586118545.04999995</v>
      </c>
      <c r="D16" s="9">
        <v>17389</v>
      </c>
      <c r="E16" s="10">
        <v>250904127.69</v>
      </c>
      <c r="F16" s="11">
        <v>346</v>
      </c>
      <c r="G16" s="10">
        <v>91168396.900000006</v>
      </c>
      <c r="H16" s="9">
        <v>61348</v>
      </c>
      <c r="I16" s="10">
        <v>928191069.63999999</v>
      </c>
      <c r="J16" s="25"/>
      <c r="K16" s="26"/>
    </row>
    <row r="17" spans="1:11">
      <c r="A17" s="14" t="s">
        <v>7</v>
      </c>
      <c r="B17" s="9">
        <v>12115</v>
      </c>
      <c r="C17" s="10">
        <v>81067246.120000005</v>
      </c>
      <c r="D17" s="9">
        <v>117801</v>
      </c>
      <c r="E17" s="10">
        <v>230212947.47</v>
      </c>
      <c r="F17" s="11">
        <v>123</v>
      </c>
      <c r="G17" s="10">
        <v>6150466.2800000003</v>
      </c>
      <c r="H17" s="9">
        <v>130039</v>
      </c>
      <c r="I17" s="10">
        <v>317430659.87</v>
      </c>
      <c r="J17" s="25"/>
      <c r="K17" s="26"/>
    </row>
    <row r="18" spans="1:11">
      <c r="A18" s="48">
        <v>2005</v>
      </c>
      <c r="B18" s="45"/>
      <c r="C18" s="46"/>
      <c r="D18" s="45"/>
      <c r="E18" s="46"/>
      <c r="F18" s="49"/>
      <c r="G18" s="46"/>
      <c r="H18" s="45"/>
      <c r="I18" s="46"/>
      <c r="J18" s="25"/>
      <c r="K18" s="26"/>
    </row>
    <row r="19" spans="1:11">
      <c r="A19" s="14" t="s">
        <v>6</v>
      </c>
      <c r="B19" s="15">
        <v>35068</v>
      </c>
      <c r="C19" s="16">
        <v>700826895.99000072</v>
      </c>
      <c r="D19" s="15">
        <v>24627</v>
      </c>
      <c r="E19" s="16">
        <v>237646091.22999996</v>
      </c>
      <c r="F19" s="15">
        <v>541</v>
      </c>
      <c r="G19" s="16">
        <v>139239654.59999999</v>
      </c>
      <c r="H19" s="15">
        <v>60236</v>
      </c>
      <c r="I19" s="16">
        <v>1077712641.8200002</v>
      </c>
      <c r="J19" s="25"/>
      <c r="K19" s="26"/>
    </row>
    <row r="20" spans="1:11">
      <c r="A20" s="14" t="s">
        <v>7</v>
      </c>
      <c r="B20" s="15">
        <v>11418</v>
      </c>
      <c r="C20" s="16">
        <v>79403301.510000005</v>
      </c>
      <c r="D20" s="15">
        <v>171688</v>
      </c>
      <c r="E20" s="16">
        <v>254296942.53999999</v>
      </c>
      <c r="F20" s="15">
        <v>331</v>
      </c>
      <c r="G20" s="16">
        <v>24018449.359999988</v>
      </c>
      <c r="H20" s="15">
        <v>183437</v>
      </c>
      <c r="I20" s="16">
        <v>357718693.41000003</v>
      </c>
      <c r="J20" s="25"/>
      <c r="K20" s="26"/>
    </row>
    <row r="21" spans="1:11">
      <c r="A21" s="48">
        <v>2006</v>
      </c>
      <c r="B21" s="50"/>
      <c r="C21" s="51"/>
      <c r="D21" s="50"/>
      <c r="E21" s="51"/>
      <c r="F21" s="50"/>
      <c r="G21" s="51"/>
      <c r="H21" s="50"/>
      <c r="I21" s="51"/>
      <c r="J21" s="25"/>
      <c r="K21" s="26"/>
    </row>
    <row r="22" spans="1:11">
      <c r="A22" s="14" t="s">
        <v>6</v>
      </c>
      <c r="B22" s="15">
        <v>29872</v>
      </c>
      <c r="C22" s="16">
        <v>623160840.71000004</v>
      </c>
      <c r="D22" s="15">
        <v>50977</v>
      </c>
      <c r="E22" s="16">
        <v>319091937.79000002</v>
      </c>
      <c r="F22" s="15">
        <v>217</v>
      </c>
      <c r="G22" s="16">
        <v>87235599.480000004</v>
      </c>
      <c r="H22" s="15">
        <v>81066</v>
      </c>
      <c r="I22" s="16">
        <v>1029488377.98</v>
      </c>
      <c r="J22" s="25"/>
      <c r="K22" s="26"/>
    </row>
    <row r="23" spans="1:11">
      <c r="A23" s="17" t="s">
        <v>7</v>
      </c>
      <c r="B23" s="18">
        <v>13211</v>
      </c>
      <c r="C23" s="19">
        <v>102948757.87</v>
      </c>
      <c r="D23" s="18">
        <v>242456</v>
      </c>
      <c r="E23" s="19">
        <v>309710256.30000001</v>
      </c>
      <c r="F23" s="18">
        <v>91</v>
      </c>
      <c r="G23" s="19">
        <v>13200165.92</v>
      </c>
      <c r="H23" s="18">
        <v>255758</v>
      </c>
      <c r="I23" s="19">
        <v>425859180.08999997</v>
      </c>
      <c r="J23" s="25"/>
      <c r="K23" s="26"/>
    </row>
    <row r="24" spans="1:11">
      <c r="A24" s="48">
        <v>2007</v>
      </c>
      <c r="B24" s="50"/>
      <c r="C24" s="51"/>
      <c r="D24" s="50"/>
      <c r="E24" s="51"/>
      <c r="F24" s="50"/>
      <c r="G24" s="51"/>
      <c r="H24" s="50"/>
      <c r="I24" s="51"/>
      <c r="J24" s="25"/>
      <c r="K24" s="26"/>
    </row>
    <row r="25" spans="1:11">
      <c r="A25" s="14" t="s">
        <v>6</v>
      </c>
      <c r="B25" s="15">
        <v>25768</v>
      </c>
      <c r="C25" s="16">
        <v>778988362.40999997</v>
      </c>
      <c r="D25" s="15">
        <v>42188</v>
      </c>
      <c r="E25" s="16">
        <v>301113269.69999999</v>
      </c>
      <c r="F25" s="15">
        <v>142</v>
      </c>
      <c r="G25" s="16">
        <v>143056937.87</v>
      </c>
      <c r="H25" s="15">
        <f>SUM(B25,D25,F25)</f>
        <v>68098</v>
      </c>
      <c r="I25" s="16">
        <f>SUM(C25,E25,G25)</f>
        <v>1223158569.98</v>
      </c>
      <c r="J25" s="25"/>
      <c r="K25" s="26"/>
    </row>
    <row r="26" spans="1:11">
      <c r="A26" s="17" t="s">
        <v>7</v>
      </c>
      <c r="B26" s="18">
        <v>13988</v>
      </c>
      <c r="C26" s="19">
        <v>116116266.47</v>
      </c>
      <c r="D26" s="18">
        <v>158699</v>
      </c>
      <c r="E26" s="19">
        <v>272530217.60000002</v>
      </c>
      <c r="F26" s="18">
        <v>57</v>
      </c>
      <c r="G26" s="19">
        <v>19135968.010000002</v>
      </c>
      <c r="H26" s="18">
        <f>SUM(B26,D26,F26)</f>
        <v>172744</v>
      </c>
      <c r="I26" s="19">
        <f>SUM(C26,E26,G26)</f>
        <v>407782452.08000004</v>
      </c>
      <c r="J26" s="25"/>
      <c r="K26" s="26"/>
    </row>
    <row r="27" spans="1:11">
      <c r="A27" s="48">
        <v>2008</v>
      </c>
      <c r="B27" s="50"/>
      <c r="C27" s="51"/>
      <c r="D27" s="50"/>
      <c r="E27" s="51"/>
      <c r="F27" s="50"/>
      <c r="G27" s="51"/>
      <c r="H27" s="50"/>
      <c r="I27" s="51"/>
      <c r="J27" s="25"/>
      <c r="K27" s="26"/>
    </row>
    <row r="28" spans="1:11">
      <c r="A28" s="14" t="s">
        <v>6</v>
      </c>
      <c r="B28" s="15">
        <v>26144</v>
      </c>
      <c r="C28" s="16">
        <v>1015728140.27</v>
      </c>
      <c r="D28" s="15">
        <v>23767</v>
      </c>
      <c r="E28" s="16">
        <v>412583829.01999998</v>
      </c>
      <c r="F28" s="15">
        <v>289</v>
      </c>
      <c r="G28" s="16">
        <v>313053651.70999998</v>
      </c>
      <c r="H28" s="15">
        <v>50200</v>
      </c>
      <c r="I28" s="16">
        <v>1741365621</v>
      </c>
      <c r="J28" s="25"/>
      <c r="K28" s="26"/>
    </row>
    <row r="29" spans="1:11">
      <c r="A29" s="17" t="s">
        <v>7</v>
      </c>
      <c r="B29" s="18">
        <v>11892</v>
      </c>
      <c r="C29" s="19">
        <v>151501847.72999999</v>
      </c>
      <c r="D29" s="18">
        <v>84612</v>
      </c>
      <c r="E29" s="19">
        <v>251261979.56</v>
      </c>
      <c r="F29" s="18">
        <v>49</v>
      </c>
      <c r="G29" s="19">
        <v>15097842.210000001</v>
      </c>
      <c r="H29" s="18">
        <v>96553</v>
      </c>
      <c r="I29" s="19">
        <v>417861669.5</v>
      </c>
      <c r="J29" s="25"/>
      <c r="K29" s="26"/>
    </row>
    <row r="30" spans="1:11">
      <c r="A30" s="48">
        <v>2009</v>
      </c>
      <c r="B30" s="50"/>
      <c r="C30" s="51"/>
      <c r="D30" s="50"/>
      <c r="E30" s="51"/>
      <c r="F30" s="50"/>
      <c r="G30" s="51"/>
      <c r="H30" s="50"/>
      <c r="I30" s="51"/>
      <c r="J30" s="25"/>
      <c r="K30" s="26"/>
    </row>
    <row r="31" spans="1:11">
      <c r="A31" s="31" t="s">
        <v>6</v>
      </c>
      <c r="B31" s="29">
        <v>22187</v>
      </c>
      <c r="C31" s="30">
        <v>1339690714.2099993</v>
      </c>
      <c r="D31" s="29">
        <v>22547</v>
      </c>
      <c r="E31" s="30">
        <v>355406989.79000002</v>
      </c>
      <c r="F31" s="29">
        <v>283</v>
      </c>
      <c r="G31" s="30">
        <v>249838907.38000003</v>
      </c>
      <c r="H31" s="29">
        <v>45017</v>
      </c>
      <c r="I31" s="30">
        <v>1944936611.3800006</v>
      </c>
      <c r="J31" s="25"/>
      <c r="K31" s="26"/>
    </row>
    <row r="32" spans="1:11">
      <c r="A32" s="32" t="s">
        <v>7</v>
      </c>
      <c r="B32" s="33">
        <v>15088</v>
      </c>
      <c r="C32" s="34">
        <v>208524872.29000011</v>
      </c>
      <c r="D32" s="33">
        <v>92428</v>
      </c>
      <c r="E32" s="34">
        <v>289452249.56000006</v>
      </c>
      <c r="F32" s="33">
        <v>35</v>
      </c>
      <c r="G32" s="34">
        <v>17378750.710000001</v>
      </c>
      <c r="H32" s="33">
        <v>107551</v>
      </c>
      <c r="I32" s="34">
        <v>515355872.56000012</v>
      </c>
      <c r="J32" s="25"/>
      <c r="K32" s="26"/>
    </row>
    <row r="33" spans="1:11">
      <c r="A33" s="48">
        <v>2010</v>
      </c>
      <c r="B33" s="50"/>
      <c r="C33" s="51"/>
      <c r="D33" s="50"/>
      <c r="E33" s="51"/>
      <c r="F33" s="50"/>
      <c r="G33" s="51"/>
      <c r="H33" s="50"/>
      <c r="I33" s="51"/>
      <c r="J33" s="25"/>
      <c r="K33" s="26"/>
    </row>
    <row r="34" spans="1:11">
      <c r="A34" s="31" t="s">
        <v>6</v>
      </c>
      <c r="B34" s="29">
        <v>17683</v>
      </c>
      <c r="C34" s="30">
        <v>1581108560.78</v>
      </c>
      <c r="D34" s="29">
        <v>18845</v>
      </c>
      <c r="E34" s="30">
        <v>294097971.61000001</v>
      </c>
      <c r="F34" s="29">
        <v>285</v>
      </c>
      <c r="G34" s="30">
        <v>232792402.19</v>
      </c>
      <c r="H34" s="29">
        <v>36813</v>
      </c>
      <c r="I34" s="30">
        <v>2107998934.5799999</v>
      </c>
      <c r="J34" s="25"/>
      <c r="K34" s="25"/>
    </row>
    <row r="35" spans="1:11" ht="12" customHeight="1">
      <c r="A35" s="32" t="s">
        <v>7</v>
      </c>
      <c r="B35" s="33">
        <v>14729</v>
      </c>
      <c r="C35" s="34">
        <v>241895960.65000001</v>
      </c>
      <c r="D35" s="33">
        <v>92480</v>
      </c>
      <c r="E35" s="34">
        <v>406536702.44</v>
      </c>
      <c r="F35" s="33">
        <v>147</v>
      </c>
      <c r="G35" s="34">
        <v>16605740.83</v>
      </c>
      <c r="H35" s="33">
        <v>107356</v>
      </c>
      <c r="I35" s="34">
        <v>665038403.91999996</v>
      </c>
      <c r="J35" s="25"/>
      <c r="K35" s="25"/>
    </row>
    <row r="36" spans="1:11">
      <c r="A36" s="52">
        <v>2011</v>
      </c>
      <c r="B36" s="53"/>
      <c r="C36" s="54"/>
      <c r="D36" s="53"/>
      <c r="E36" s="54"/>
      <c r="F36" s="53"/>
      <c r="G36" s="54"/>
      <c r="H36" s="53"/>
      <c r="I36" s="54"/>
      <c r="J36" s="25"/>
      <c r="K36" s="25"/>
    </row>
    <row r="37" spans="1:11">
      <c r="A37" s="32" t="s">
        <v>6</v>
      </c>
      <c r="B37" s="35">
        <v>13.760999999999999</v>
      </c>
      <c r="C37" s="36">
        <v>1773193042.4200001</v>
      </c>
      <c r="D37" s="35">
        <v>23.736000000000001</v>
      </c>
      <c r="E37" s="36">
        <v>455196498.60000002</v>
      </c>
      <c r="F37" s="37">
        <v>414</v>
      </c>
      <c r="G37" s="36">
        <v>315646338.42000002</v>
      </c>
      <c r="H37" s="35">
        <v>37.911000000000001</v>
      </c>
      <c r="I37" s="36">
        <v>2544035879.4400001</v>
      </c>
      <c r="J37" s="25"/>
      <c r="K37" s="25"/>
    </row>
    <row r="38" spans="1:11">
      <c r="A38" s="32" t="s">
        <v>7</v>
      </c>
      <c r="B38" s="35">
        <v>14.286</v>
      </c>
      <c r="C38" s="36">
        <v>257850120.25999999</v>
      </c>
      <c r="D38" s="35">
        <v>117.26900000000001</v>
      </c>
      <c r="E38" s="36">
        <v>593959676.55999994</v>
      </c>
      <c r="F38" s="37">
        <v>283</v>
      </c>
      <c r="G38" s="36">
        <v>23888350.050000001</v>
      </c>
      <c r="H38" s="35">
        <v>131.83799999999999</v>
      </c>
      <c r="I38" s="36">
        <v>875698146.87</v>
      </c>
      <c r="J38" s="25"/>
      <c r="K38" s="25"/>
    </row>
    <row r="39" spans="1:11">
      <c r="A39" s="48">
        <v>2012</v>
      </c>
      <c r="B39" s="53"/>
      <c r="C39" s="54"/>
      <c r="D39" s="53"/>
      <c r="E39" s="54"/>
      <c r="F39" s="53"/>
      <c r="G39" s="54"/>
      <c r="H39" s="53"/>
      <c r="I39" s="54"/>
      <c r="J39" s="25"/>
      <c r="K39" s="25"/>
    </row>
    <row r="40" spans="1:11">
      <c r="A40" s="31" t="s">
        <v>6</v>
      </c>
      <c r="B40" s="40">
        <v>11231</v>
      </c>
      <c r="C40" s="38">
        <v>2043163650.01</v>
      </c>
      <c r="D40" s="40">
        <v>56153</v>
      </c>
      <c r="E40" s="39">
        <v>800133594.15999997</v>
      </c>
      <c r="F40" s="40">
        <v>431</v>
      </c>
      <c r="G40" s="39">
        <v>357069621.89999998</v>
      </c>
      <c r="H40" s="40">
        <v>67815</v>
      </c>
      <c r="I40" s="39">
        <v>3200366866.0700002</v>
      </c>
      <c r="J40" s="25"/>
      <c r="K40" s="25"/>
    </row>
    <row r="41" spans="1:11">
      <c r="A41" s="55" t="s">
        <v>7</v>
      </c>
      <c r="B41" s="56">
        <v>13727</v>
      </c>
      <c r="C41" s="57">
        <v>408370535.61000001</v>
      </c>
      <c r="D41" s="56">
        <v>128333</v>
      </c>
      <c r="E41" s="58">
        <v>669983310.95000005</v>
      </c>
      <c r="F41" s="56">
        <v>145</v>
      </c>
      <c r="G41" s="58">
        <v>20543671.77</v>
      </c>
      <c r="H41" s="56">
        <v>142205</v>
      </c>
      <c r="I41" s="58">
        <v>1098897518.3299999</v>
      </c>
      <c r="J41" s="25"/>
      <c r="K41" s="25"/>
    </row>
    <row r="42" spans="1:11">
      <c r="A42" s="20" t="s">
        <v>8</v>
      </c>
      <c r="B42" s="21"/>
      <c r="C42" s="21"/>
      <c r="D42" s="21"/>
      <c r="E42" s="21"/>
      <c r="F42" s="21"/>
      <c r="G42" s="21"/>
      <c r="H42" s="21"/>
      <c r="I42" s="21"/>
    </row>
    <row r="43" spans="1:11">
      <c r="A43" s="22"/>
      <c r="B43" s="23"/>
      <c r="C43" s="23"/>
      <c r="D43" s="23"/>
      <c r="E43" s="23"/>
      <c r="F43" s="23"/>
      <c r="G43" s="23"/>
      <c r="H43" s="62"/>
      <c r="I43" s="62"/>
    </row>
    <row r="44" spans="1:11">
      <c r="A44" s="22"/>
      <c r="B44" s="63"/>
      <c r="C44" s="63"/>
      <c r="D44" s="63"/>
      <c r="E44" s="63"/>
      <c r="F44" s="63"/>
      <c r="G44" s="63"/>
      <c r="H44" s="62"/>
      <c r="I44" s="62"/>
    </row>
    <row r="45" spans="1:11">
      <c r="A45" s="28"/>
      <c r="B45" s="29"/>
      <c r="C45" s="30"/>
      <c r="D45" s="29"/>
      <c r="E45" s="30"/>
      <c r="F45" s="29"/>
      <c r="G45" s="30"/>
      <c r="H45" s="29"/>
      <c r="I45" s="30"/>
    </row>
    <row r="46" spans="1:11">
      <c r="A46" s="28"/>
      <c r="B46" s="29"/>
      <c r="C46" s="30"/>
      <c r="D46" s="29"/>
      <c r="E46" s="30"/>
      <c r="F46" s="29"/>
      <c r="G46" s="30"/>
      <c r="H46" s="29"/>
      <c r="I46" s="30"/>
    </row>
  </sheetData>
  <mergeCells count="17">
    <mergeCell ref="H43:I44"/>
    <mergeCell ref="B44:C44"/>
    <mergeCell ref="D44:E44"/>
    <mergeCell ref="F44:G44"/>
    <mergeCell ref="H6:I6"/>
    <mergeCell ref="B7:B8"/>
    <mergeCell ref="C7:C8"/>
    <mergeCell ref="D7:D8"/>
    <mergeCell ref="E7:E8"/>
    <mergeCell ref="F7:F8"/>
    <mergeCell ref="G7:G8"/>
    <mergeCell ref="H7:H8"/>
    <mergeCell ref="I7:I8"/>
    <mergeCell ref="A6:A8"/>
    <mergeCell ref="B6:C6"/>
    <mergeCell ref="D6:E6"/>
    <mergeCell ref="F6:G6"/>
  </mergeCells>
  <phoneticPr fontId="11" type="noConversion"/>
  <printOptions horizontalCentered="1"/>
  <pageMargins left="0.39370078740157483" right="0.39370078740157483" top="0.98425196850393704" bottom="0.9842519685039370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3.1.1</vt:lpstr>
    </vt:vector>
  </TitlesOfParts>
  <Company>SEI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raquel</dc:creator>
  <cp:lastModifiedBy>camilacampos</cp:lastModifiedBy>
  <cp:lastPrinted>2011-06-08T13:15:27Z</cp:lastPrinted>
  <dcterms:created xsi:type="dcterms:W3CDTF">2010-04-23T18:44:23Z</dcterms:created>
  <dcterms:modified xsi:type="dcterms:W3CDTF">2015-07-30T17:01:21Z</dcterms:modified>
</cp:coreProperties>
</file>