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7400" windowHeight="11640"/>
  </bookViews>
  <sheets>
    <sheet name="5.4.1" sheetId="1" r:id="rId1"/>
  </sheets>
  <definedNames>
    <definedName name="_xlnm.Print_Titles" localSheetId="0">'5.4.1'!$1:$6</definedName>
  </definedNames>
  <calcPr calcId="145621"/>
</workbook>
</file>

<file path=xl/calcChain.xml><?xml version="1.0" encoding="utf-8"?>
<calcChain xmlns="http://schemas.openxmlformats.org/spreadsheetml/2006/main">
  <c r="E65" i="1"/>
  <c r="E43"/>
  <c r="E36"/>
  <c r="E24"/>
  <c r="E20"/>
  <c r="E8"/>
  <c r="C65"/>
  <c r="C43"/>
  <c r="C36"/>
  <c r="C24"/>
  <c r="C20"/>
  <c r="C14"/>
  <c r="C8"/>
  <c r="B65"/>
  <c r="B43"/>
  <c r="B36"/>
  <c r="B24"/>
  <c r="B20"/>
  <c r="B8"/>
  <c r="B14"/>
</calcChain>
</file>

<file path=xl/sharedStrings.xml><?xml version="1.0" encoding="utf-8"?>
<sst xmlns="http://schemas.openxmlformats.org/spreadsheetml/2006/main" count="99" uniqueCount="67">
  <si>
    <t>5.4 Fluxo de turistas</t>
  </si>
  <si>
    <t xml:space="preserve">Continentes e países de residência permanente                                                 </t>
  </si>
  <si>
    <t>Via marítima</t>
  </si>
  <si>
    <t>Total</t>
  </si>
  <si>
    <t>África</t>
  </si>
  <si>
    <t>África do Sul</t>
  </si>
  <si>
    <t>Angola</t>
  </si>
  <si>
    <t>-</t>
  </si>
  <si>
    <t>Cabo Verde</t>
  </si>
  <si>
    <t>Nigéria</t>
  </si>
  <si>
    <t>Outros</t>
  </si>
  <si>
    <t>América Central e Caribe</t>
  </si>
  <si>
    <t>Costa Rica</t>
  </si>
  <si>
    <t>Cuba</t>
  </si>
  <si>
    <t>Guatemala</t>
  </si>
  <si>
    <t>Panamá</t>
  </si>
  <si>
    <t>América do Norte</t>
  </si>
  <si>
    <t>Canadá</t>
  </si>
  <si>
    <t>Estados Unidos</t>
  </si>
  <si>
    <t>México</t>
  </si>
  <si>
    <t>América do Sul</t>
  </si>
  <si>
    <t>Argentina</t>
  </si>
  <si>
    <t>Bolívia</t>
  </si>
  <si>
    <t>Chile</t>
  </si>
  <si>
    <t>Equador</t>
  </si>
  <si>
    <t>Paraguai</t>
  </si>
  <si>
    <t>Peru</t>
  </si>
  <si>
    <t>República da Guiana</t>
  </si>
  <si>
    <t>Suriname</t>
  </si>
  <si>
    <t>Uruguai</t>
  </si>
  <si>
    <t>Venezuela</t>
  </si>
  <si>
    <t>Ásia</t>
  </si>
  <si>
    <t>China</t>
  </si>
  <si>
    <t>Índia</t>
  </si>
  <si>
    <t>Israel</t>
  </si>
  <si>
    <t>Japão</t>
  </si>
  <si>
    <t>República da Coréia</t>
  </si>
  <si>
    <t>Europa</t>
  </si>
  <si>
    <t>Alemanha</t>
  </si>
  <si>
    <t>Áustria</t>
  </si>
  <si>
    <t>Bélgica</t>
  </si>
  <si>
    <t>Dinamarca</t>
  </si>
  <si>
    <t>Espanha</t>
  </si>
  <si>
    <t>França</t>
  </si>
  <si>
    <t>Grécia</t>
  </si>
  <si>
    <t>Holanda</t>
  </si>
  <si>
    <t>Hungria</t>
  </si>
  <si>
    <t>Inglaterra</t>
  </si>
  <si>
    <t>Irlanda</t>
  </si>
  <si>
    <t>Itália</t>
  </si>
  <si>
    <t>Noruega</t>
  </si>
  <si>
    <t>Portugal</t>
  </si>
  <si>
    <t>Rússia</t>
  </si>
  <si>
    <t>República Tcheca</t>
  </si>
  <si>
    <t>Suécia</t>
  </si>
  <si>
    <t>Suíça</t>
  </si>
  <si>
    <t>Oceania</t>
  </si>
  <si>
    <t>Austrália</t>
  </si>
  <si>
    <t>Nova Zelândia</t>
  </si>
  <si>
    <t>Países não especificados</t>
  </si>
  <si>
    <t>Fontes: DPF, Embratur.</t>
  </si>
  <si>
    <t>Colômbia</t>
  </si>
  <si>
    <t>Finlândia</t>
  </si>
  <si>
    <t xml:space="preserve">Polônia </t>
  </si>
  <si>
    <t>Aérea</t>
  </si>
  <si>
    <t>5.4.1.1  Entrada de turistas, segundo o país de residência permanente e vias de acesso – Bahia – 2012-2013</t>
  </si>
  <si>
    <t>5.4.1 Turismo receptivo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</si>
</sst>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General_)"/>
  </numFmts>
  <fonts count="9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8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rgb="FF002060"/>
        <bgColor indexed="64"/>
      </patternFill>
    </fill>
  </fills>
  <borders count="9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/>
      <top/>
      <bottom style="thin">
        <color rgb="FF002060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3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/>
    <xf numFmtId="3" fontId="1" fillId="0" borderId="0" xfId="0" applyNumberFormat="1" applyFont="1" applyAlignment="1">
      <alignment horizontal="right"/>
    </xf>
    <xf numFmtId="0" fontId="1" fillId="0" borderId="0" xfId="0" applyFont="1" applyBorder="1"/>
    <xf numFmtId="0" fontId="1" fillId="0" borderId="0" xfId="0" applyFont="1" applyFill="1" applyBorder="1"/>
    <xf numFmtId="0" fontId="3" fillId="0" borderId="0" xfId="0" applyFont="1"/>
    <xf numFmtId="0" fontId="0" fillId="0" borderId="0" xfId="0" applyBorder="1"/>
    <xf numFmtId="0" fontId="5" fillId="0" borderId="0" xfId="0" applyFont="1"/>
    <xf numFmtId="3" fontId="1" fillId="0" borderId="0" xfId="1" applyNumberFormat="1" applyFont="1" applyFill="1" applyAlignment="1">
      <alignment vertical="center"/>
    </xf>
    <xf numFmtId="3" fontId="1" fillId="0" borderId="0" xfId="1" applyNumberFormat="1" applyFont="1" applyFill="1" applyAlignment="1"/>
    <xf numFmtId="3" fontId="1" fillId="0" borderId="0" xfId="1" applyNumberFormat="1" applyFont="1" applyFill="1" applyBorder="1" applyAlignment="1">
      <alignment vertical="center"/>
    </xf>
    <xf numFmtId="0" fontId="1" fillId="0" borderId="0" xfId="0" applyFont="1" applyFill="1"/>
    <xf numFmtId="3" fontId="1" fillId="0" borderId="0" xfId="0" applyNumberFormat="1" applyFont="1" applyFill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Border="1" applyAlignment="1">
      <alignment vertical="center" wrapText="1"/>
    </xf>
    <xf numFmtId="3" fontId="1" fillId="0" borderId="0" xfId="1" applyNumberFormat="1" applyFont="1" applyFill="1" applyAlignment="1">
      <alignment horizontal="right" vertical="center"/>
    </xf>
    <xf numFmtId="165" fontId="7" fillId="0" borderId="0" xfId="0" applyNumberFormat="1" applyFont="1" applyAlignment="1" applyProtection="1">
      <alignment horizontal="left"/>
    </xf>
    <xf numFmtId="165" fontId="6" fillId="0" borderId="0" xfId="0" applyNumberFormat="1" applyFont="1" applyFill="1" applyAlignment="1" applyProtection="1">
      <alignment horizontal="left"/>
    </xf>
    <xf numFmtId="0" fontId="4" fillId="0" borderId="0" xfId="0" applyFont="1" applyAlignment="1" applyProtection="1">
      <alignment horizontal="left"/>
    </xf>
    <xf numFmtId="0" fontId="8" fillId="2" borderId="0" xfId="0" applyFont="1" applyFill="1"/>
    <xf numFmtId="3" fontId="8" fillId="2" borderId="0" xfId="0" applyNumberFormat="1" applyFont="1" applyFill="1"/>
    <xf numFmtId="0" fontId="2" fillId="0" borderId="0" xfId="0" applyFont="1" applyFill="1" applyBorder="1" applyAlignment="1" applyProtection="1">
      <alignment horizontal="left"/>
    </xf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3" fontId="8" fillId="2" borderId="0" xfId="2" applyNumberFormat="1" applyFont="1" applyFill="1" applyAlignment="1"/>
    <xf numFmtId="3" fontId="8" fillId="2" borderId="0" xfId="2" applyNumberFormat="1" applyFont="1" applyFill="1" applyAlignment="1">
      <alignment vertical="center"/>
    </xf>
    <xf numFmtId="0" fontId="8" fillId="2" borderId="7" xfId="0" applyFont="1" applyFill="1" applyBorder="1"/>
    <xf numFmtId="3" fontId="8" fillId="2" borderId="7" xfId="0" applyNumberFormat="1" applyFont="1" applyFill="1" applyBorder="1"/>
    <xf numFmtId="3" fontId="8" fillId="2" borderId="0" xfId="1" applyNumberFormat="1" applyFont="1" applyFill="1" applyAlignment="1">
      <alignment vertical="center"/>
    </xf>
    <xf numFmtId="3" fontId="8" fillId="2" borderId="0" xfId="0" applyNumberFormat="1" applyFont="1" applyFill="1" applyAlignment="1">
      <alignment horizontal="right"/>
    </xf>
    <xf numFmtId="0" fontId="8" fillId="2" borderId="8" xfId="0" applyFont="1" applyFill="1" applyBorder="1"/>
    <xf numFmtId="3" fontId="8" fillId="2" borderId="8" xfId="0" applyNumberFormat="1" applyFont="1" applyFill="1" applyBorder="1" applyAlignment="1">
      <alignment horizontal="right"/>
    </xf>
    <xf numFmtId="3" fontId="8" fillId="2" borderId="8" xfId="1" applyNumberFormat="1" applyFont="1" applyFill="1" applyBorder="1" applyAlignment="1">
      <alignment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</cellXfs>
  <cellStyles count="3">
    <cellStyle name="Normal" xfId="0" builtinId="0"/>
    <cellStyle name="Normal 5" xfId="2"/>
    <cellStyle name="Separador de milhares 9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76"/>
  <sheetViews>
    <sheetView showGridLines="0" tabSelected="1" zoomScaleNormal="100" workbookViewId="0">
      <selection activeCell="F79" sqref="F79"/>
    </sheetView>
  </sheetViews>
  <sheetFormatPr defaultRowHeight="15"/>
  <cols>
    <col min="1" max="1" width="41.5703125" style="6" customWidth="1"/>
    <col min="2" max="5" width="9.42578125" style="1" customWidth="1"/>
    <col min="6" max="6" width="9.42578125" customWidth="1"/>
    <col min="8" max="8" width="10.42578125" bestFit="1" customWidth="1"/>
    <col min="9" max="9" width="27.7109375" customWidth="1"/>
  </cols>
  <sheetData>
    <row r="1" spans="1:16" ht="26.25" customHeight="1">
      <c r="A1" s="17" t="s">
        <v>0</v>
      </c>
    </row>
    <row r="2" spans="1:16">
      <c r="A2" s="18" t="s">
        <v>66</v>
      </c>
    </row>
    <row r="3" spans="1:16" ht="15" customHeight="1">
      <c r="A3" s="19" t="s">
        <v>65</v>
      </c>
      <c r="H3" s="7"/>
      <c r="I3" s="7"/>
    </row>
    <row r="4" spans="1:16" ht="11.25" customHeight="1">
      <c r="A4" s="22"/>
      <c r="B4" s="4"/>
      <c r="C4" s="4"/>
      <c r="D4" s="4"/>
      <c r="E4" s="4"/>
      <c r="F4" s="7"/>
      <c r="G4" s="7"/>
      <c r="H4" s="7"/>
      <c r="I4" s="7"/>
      <c r="P4" s="7"/>
    </row>
    <row r="5" spans="1:16" ht="15.75" customHeight="1">
      <c r="A5" s="36" t="s">
        <v>1</v>
      </c>
      <c r="B5" s="34" t="s">
        <v>64</v>
      </c>
      <c r="C5" s="34"/>
      <c r="D5" s="34" t="s">
        <v>2</v>
      </c>
      <c r="E5" s="34"/>
      <c r="F5" s="34" t="s">
        <v>3</v>
      </c>
      <c r="G5" s="35"/>
      <c r="H5" s="15"/>
      <c r="I5" s="7"/>
      <c r="P5" s="7"/>
    </row>
    <row r="6" spans="1:16" ht="26.25" customHeight="1">
      <c r="A6" s="37"/>
      <c r="B6" s="23">
        <v>2012</v>
      </c>
      <c r="C6" s="23">
        <v>2013</v>
      </c>
      <c r="D6" s="23">
        <v>2012</v>
      </c>
      <c r="E6" s="23">
        <v>2013</v>
      </c>
      <c r="F6" s="23">
        <v>2012</v>
      </c>
      <c r="G6" s="24">
        <v>2013</v>
      </c>
      <c r="H6" s="7"/>
      <c r="I6" s="7"/>
      <c r="P6" s="7"/>
    </row>
    <row r="7" spans="1:16" ht="19.5" customHeight="1">
      <c r="A7" s="27" t="s">
        <v>3</v>
      </c>
      <c r="B7" s="28">
        <v>138320</v>
      </c>
      <c r="C7" s="28">
        <v>126651</v>
      </c>
      <c r="D7" s="28">
        <v>4483</v>
      </c>
      <c r="E7" s="28">
        <v>2187</v>
      </c>
      <c r="F7" s="28">
        <v>142803</v>
      </c>
      <c r="G7" s="28">
        <v>128838</v>
      </c>
    </row>
    <row r="8" spans="1:16">
      <c r="A8" s="20" t="s">
        <v>4</v>
      </c>
      <c r="B8" s="20">
        <f>SUM(B9:B13)</f>
        <v>319</v>
      </c>
      <c r="C8" s="20">
        <f>SUM(C9:C13)</f>
        <v>460</v>
      </c>
      <c r="D8" s="25">
        <v>27</v>
      </c>
      <c r="E8" s="20">
        <f>SUM(E9:E13)</f>
        <v>9</v>
      </c>
      <c r="F8" s="26">
        <v>346</v>
      </c>
      <c r="G8" s="26">
        <v>469</v>
      </c>
      <c r="H8" s="8"/>
    </row>
    <row r="9" spans="1:16">
      <c r="A9" s="2" t="s">
        <v>5</v>
      </c>
      <c r="B9" s="1">
        <v>28</v>
      </c>
      <c r="C9" s="1">
        <v>22</v>
      </c>
      <c r="D9" s="10">
        <v>24</v>
      </c>
      <c r="E9" s="10">
        <v>5</v>
      </c>
      <c r="F9" s="9">
        <v>52</v>
      </c>
      <c r="G9" s="9">
        <v>27</v>
      </c>
      <c r="H9" s="8"/>
    </row>
    <row r="10" spans="1:16">
      <c r="A10" s="1" t="s">
        <v>6</v>
      </c>
      <c r="B10" s="1">
        <v>28</v>
      </c>
      <c r="C10" s="1">
        <v>62</v>
      </c>
      <c r="D10" s="3" t="s">
        <v>7</v>
      </c>
      <c r="E10" s="3" t="s">
        <v>7</v>
      </c>
      <c r="F10" s="9">
        <v>28</v>
      </c>
      <c r="G10" s="9">
        <v>62</v>
      </c>
      <c r="H10" s="8"/>
    </row>
    <row r="11" spans="1:16">
      <c r="A11" s="1" t="s">
        <v>8</v>
      </c>
      <c r="B11" s="1">
        <v>26</v>
      </c>
      <c r="C11" s="1">
        <v>28</v>
      </c>
      <c r="D11" s="3" t="s">
        <v>7</v>
      </c>
      <c r="E11" s="3" t="s">
        <v>7</v>
      </c>
      <c r="F11" s="9">
        <v>26</v>
      </c>
      <c r="G11" s="9">
        <v>28</v>
      </c>
      <c r="H11" s="8"/>
    </row>
    <row r="12" spans="1:16">
      <c r="A12" s="1" t="s">
        <v>9</v>
      </c>
      <c r="B12" s="1">
        <v>7</v>
      </c>
      <c r="C12" s="1">
        <v>10</v>
      </c>
      <c r="D12" s="3" t="s">
        <v>7</v>
      </c>
      <c r="E12" s="3" t="s">
        <v>7</v>
      </c>
      <c r="F12" s="9">
        <v>7</v>
      </c>
      <c r="G12" s="9">
        <v>10</v>
      </c>
      <c r="H12" s="8"/>
    </row>
    <row r="13" spans="1:16">
      <c r="A13" s="1" t="s">
        <v>10</v>
      </c>
      <c r="B13" s="1">
        <v>230</v>
      </c>
      <c r="C13" s="1">
        <v>338</v>
      </c>
      <c r="D13" s="10">
        <v>3</v>
      </c>
      <c r="E13" s="10">
        <v>4</v>
      </c>
      <c r="F13" s="9">
        <v>233</v>
      </c>
      <c r="G13" s="9">
        <v>342</v>
      </c>
      <c r="H13" s="8"/>
    </row>
    <row r="14" spans="1:16">
      <c r="A14" s="20" t="s">
        <v>11</v>
      </c>
      <c r="B14" s="20">
        <f>SUM(B15:B19)</f>
        <v>262</v>
      </c>
      <c r="C14" s="20">
        <f>SUM(C15:C19)</f>
        <v>194</v>
      </c>
      <c r="D14" s="29">
        <v>2</v>
      </c>
      <c r="E14" s="30" t="s">
        <v>7</v>
      </c>
      <c r="F14" s="29">
        <v>264</v>
      </c>
      <c r="G14" s="29">
        <v>194</v>
      </c>
      <c r="H14" s="8"/>
    </row>
    <row r="15" spans="1:16">
      <c r="A15" s="1" t="s">
        <v>12</v>
      </c>
      <c r="B15" s="1">
        <v>44</v>
      </c>
      <c r="C15" s="1">
        <v>9</v>
      </c>
      <c r="D15" s="3" t="s">
        <v>7</v>
      </c>
      <c r="E15" s="3" t="s">
        <v>7</v>
      </c>
      <c r="F15" s="9">
        <v>44</v>
      </c>
      <c r="G15" s="9">
        <v>9</v>
      </c>
      <c r="H15" s="8"/>
    </row>
    <row r="16" spans="1:16">
      <c r="A16" s="1" t="s">
        <v>13</v>
      </c>
      <c r="B16" s="1">
        <v>32</v>
      </c>
      <c r="C16" s="1">
        <v>13</v>
      </c>
      <c r="D16" s="3" t="s">
        <v>7</v>
      </c>
      <c r="E16" s="3" t="s">
        <v>7</v>
      </c>
      <c r="F16" s="9">
        <v>32</v>
      </c>
      <c r="G16" s="9">
        <v>13</v>
      </c>
      <c r="H16" s="8"/>
    </row>
    <row r="17" spans="1:8">
      <c r="A17" s="1" t="s">
        <v>14</v>
      </c>
      <c r="B17" s="1">
        <v>6</v>
      </c>
      <c r="C17" s="1">
        <v>30</v>
      </c>
      <c r="D17" s="3" t="s">
        <v>7</v>
      </c>
      <c r="E17" s="3" t="s">
        <v>7</v>
      </c>
      <c r="F17" s="9">
        <v>6</v>
      </c>
      <c r="G17" s="9">
        <v>30</v>
      </c>
      <c r="H17" s="8"/>
    </row>
    <row r="18" spans="1:8">
      <c r="A18" s="1" t="s">
        <v>15</v>
      </c>
      <c r="B18" s="1">
        <v>3</v>
      </c>
      <c r="C18" s="1">
        <v>2</v>
      </c>
      <c r="D18" s="9">
        <v>2</v>
      </c>
      <c r="E18" s="3" t="s">
        <v>7</v>
      </c>
      <c r="F18" s="9">
        <v>5</v>
      </c>
      <c r="G18" s="9">
        <v>2</v>
      </c>
      <c r="H18" s="8"/>
    </row>
    <row r="19" spans="1:8">
      <c r="A19" s="1" t="s">
        <v>10</v>
      </c>
      <c r="B19" s="1">
        <v>177</v>
      </c>
      <c r="C19" s="1">
        <v>140</v>
      </c>
      <c r="D19" s="3" t="s">
        <v>7</v>
      </c>
      <c r="E19" s="3" t="s">
        <v>7</v>
      </c>
      <c r="F19" s="9">
        <v>177</v>
      </c>
      <c r="G19" s="9">
        <v>140</v>
      </c>
      <c r="H19" s="8"/>
    </row>
    <row r="20" spans="1:8">
      <c r="A20" s="20" t="s">
        <v>16</v>
      </c>
      <c r="B20" s="20">
        <f>SUM(B21:B23)</f>
        <v>6116</v>
      </c>
      <c r="C20" s="20">
        <f>SUM(C21:C23)</f>
        <v>7536</v>
      </c>
      <c r="D20" s="29">
        <v>496</v>
      </c>
      <c r="E20" s="20">
        <f>SUM(E21:E23)</f>
        <v>150</v>
      </c>
      <c r="F20" s="29">
        <v>6612</v>
      </c>
      <c r="G20" s="29">
        <v>7686</v>
      </c>
      <c r="H20" s="8"/>
    </row>
    <row r="21" spans="1:8">
      <c r="A21" s="1" t="s">
        <v>17</v>
      </c>
      <c r="B21" s="1">
        <v>542</v>
      </c>
      <c r="C21" s="1">
        <v>577</v>
      </c>
      <c r="D21" s="9">
        <v>170</v>
      </c>
      <c r="E21" s="9">
        <v>28</v>
      </c>
      <c r="F21" s="9">
        <v>712</v>
      </c>
      <c r="G21" s="9">
        <v>605</v>
      </c>
      <c r="H21" s="8"/>
    </row>
    <row r="22" spans="1:8">
      <c r="A22" s="1" t="s">
        <v>18</v>
      </c>
      <c r="B22" s="1">
        <v>5413</v>
      </c>
      <c r="C22" s="1">
        <v>6774</v>
      </c>
      <c r="D22" s="9">
        <v>321</v>
      </c>
      <c r="E22" s="9">
        <v>107</v>
      </c>
      <c r="F22" s="9">
        <v>5734</v>
      </c>
      <c r="G22" s="9">
        <v>6881</v>
      </c>
      <c r="H22" s="8"/>
    </row>
    <row r="23" spans="1:8">
      <c r="A23" s="1" t="s">
        <v>19</v>
      </c>
      <c r="B23" s="1">
        <v>161</v>
      </c>
      <c r="C23" s="1">
        <v>185</v>
      </c>
      <c r="D23" s="9">
        <v>5</v>
      </c>
      <c r="E23" s="9">
        <v>15</v>
      </c>
      <c r="F23" s="9">
        <v>166</v>
      </c>
      <c r="G23" s="9">
        <v>200</v>
      </c>
      <c r="H23" s="8"/>
    </row>
    <row r="24" spans="1:8">
      <c r="A24" s="20" t="s">
        <v>20</v>
      </c>
      <c r="B24" s="20">
        <f>SUM(B25:B35)</f>
        <v>35705</v>
      </c>
      <c r="C24" s="20">
        <f>SUM(C25:C35)</f>
        <v>33730</v>
      </c>
      <c r="D24" s="29">
        <v>1226</v>
      </c>
      <c r="E24" s="20">
        <f>SUM(E25:E35)</f>
        <v>107</v>
      </c>
      <c r="F24" s="29">
        <v>36931</v>
      </c>
      <c r="G24" s="29">
        <v>33837</v>
      </c>
      <c r="H24" s="8"/>
    </row>
    <row r="25" spans="1:8">
      <c r="A25" s="1" t="s">
        <v>21</v>
      </c>
      <c r="B25" s="1">
        <v>35064</v>
      </c>
      <c r="C25" s="1">
        <v>33078</v>
      </c>
      <c r="D25" s="9">
        <v>1125</v>
      </c>
      <c r="E25" s="9">
        <v>78</v>
      </c>
      <c r="F25" s="9">
        <v>36189</v>
      </c>
      <c r="G25" s="9">
        <v>33156</v>
      </c>
      <c r="H25" s="8"/>
    </row>
    <row r="26" spans="1:8">
      <c r="A26" s="1" t="s">
        <v>22</v>
      </c>
      <c r="B26" s="1">
        <v>73</v>
      </c>
      <c r="C26" s="1">
        <v>35</v>
      </c>
      <c r="D26" s="9">
        <v>4</v>
      </c>
      <c r="E26" s="16" t="s">
        <v>7</v>
      </c>
      <c r="F26" s="9">
        <v>77</v>
      </c>
      <c r="G26" s="9">
        <v>35</v>
      </c>
      <c r="H26" s="8"/>
    </row>
    <row r="27" spans="1:8">
      <c r="A27" s="1" t="s">
        <v>23</v>
      </c>
      <c r="B27" s="1">
        <v>69</v>
      </c>
      <c r="C27" s="1">
        <v>104</v>
      </c>
      <c r="D27" s="9">
        <v>7</v>
      </c>
      <c r="E27" s="9">
        <v>12</v>
      </c>
      <c r="F27" s="9">
        <v>76</v>
      </c>
      <c r="G27" s="9">
        <v>116</v>
      </c>
      <c r="H27" s="8"/>
    </row>
    <row r="28" spans="1:8">
      <c r="A28" s="1" t="s">
        <v>61</v>
      </c>
      <c r="B28" s="1">
        <v>130</v>
      </c>
      <c r="C28" s="1">
        <v>120</v>
      </c>
      <c r="D28" s="9">
        <v>4</v>
      </c>
      <c r="E28" s="9">
        <v>1</v>
      </c>
      <c r="F28" s="9">
        <v>134</v>
      </c>
      <c r="G28" s="9">
        <v>121</v>
      </c>
      <c r="H28" s="8"/>
    </row>
    <row r="29" spans="1:8">
      <c r="A29" s="1" t="s">
        <v>24</v>
      </c>
      <c r="B29" s="1">
        <v>48</v>
      </c>
      <c r="C29" s="1">
        <v>57</v>
      </c>
      <c r="D29" s="9">
        <v>2</v>
      </c>
      <c r="E29" s="9">
        <v>1</v>
      </c>
      <c r="F29" s="9">
        <v>50</v>
      </c>
      <c r="G29" s="9">
        <v>58</v>
      </c>
      <c r="H29" s="8"/>
    </row>
    <row r="30" spans="1:8">
      <c r="A30" s="1" t="s">
        <v>25</v>
      </c>
      <c r="B30" s="1">
        <v>75</v>
      </c>
      <c r="C30" s="1">
        <v>103</v>
      </c>
      <c r="D30" s="9">
        <v>2</v>
      </c>
      <c r="E30" s="9">
        <v>2</v>
      </c>
      <c r="F30" s="9">
        <v>77</v>
      </c>
      <c r="G30" s="9">
        <v>105</v>
      </c>
      <c r="H30" s="8"/>
    </row>
    <row r="31" spans="1:8">
      <c r="A31" s="1" t="s">
        <v>26</v>
      </c>
      <c r="B31" s="1">
        <v>72</v>
      </c>
      <c r="C31" s="1">
        <v>52</v>
      </c>
      <c r="D31" s="9">
        <v>1</v>
      </c>
      <c r="E31" s="9">
        <v>1</v>
      </c>
      <c r="F31" s="9">
        <v>73</v>
      </c>
      <c r="G31" s="9">
        <v>53</v>
      </c>
      <c r="H31" s="8"/>
    </row>
    <row r="32" spans="1:8">
      <c r="A32" s="1" t="s">
        <v>27</v>
      </c>
      <c r="B32" s="1">
        <v>2</v>
      </c>
      <c r="C32" s="14" t="s">
        <v>7</v>
      </c>
      <c r="D32" s="3" t="s">
        <v>7</v>
      </c>
      <c r="E32" s="3" t="s">
        <v>7</v>
      </c>
      <c r="F32" s="9">
        <v>2</v>
      </c>
      <c r="G32" s="13" t="s">
        <v>7</v>
      </c>
      <c r="H32" s="8"/>
    </row>
    <row r="33" spans="1:8">
      <c r="A33" s="1" t="s">
        <v>28</v>
      </c>
      <c r="B33" s="1">
        <v>2</v>
      </c>
      <c r="C33" s="1">
        <v>3</v>
      </c>
      <c r="D33" s="3" t="s">
        <v>7</v>
      </c>
      <c r="E33" s="3" t="s">
        <v>7</v>
      </c>
      <c r="F33" s="9">
        <v>2</v>
      </c>
      <c r="G33" s="9">
        <v>3</v>
      </c>
      <c r="H33" s="8"/>
    </row>
    <row r="34" spans="1:8">
      <c r="A34" s="1" t="s">
        <v>29</v>
      </c>
      <c r="B34" s="1">
        <v>100</v>
      </c>
      <c r="C34" s="1">
        <v>105</v>
      </c>
      <c r="D34" s="9">
        <v>78</v>
      </c>
      <c r="E34" s="9">
        <v>8</v>
      </c>
      <c r="F34" s="9">
        <v>178</v>
      </c>
      <c r="G34" s="9">
        <v>113</v>
      </c>
      <c r="H34" s="8"/>
    </row>
    <row r="35" spans="1:8">
      <c r="A35" s="1" t="s">
        <v>30</v>
      </c>
      <c r="B35" s="1">
        <v>70</v>
      </c>
      <c r="C35" s="1">
        <v>73</v>
      </c>
      <c r="D35" s="9">
        <v>3</v>
      </c>
      <c r="E35" s="9">
        <v>4</v>
      </c>
      <c r="F35" s="9">
        <v>73</v>
      </c>
      <c r="G35" s="9">
        <v>77</v>
      </c>
      <c r="H35" s="8"/>
    </row>
    <row r="36" spans="1:8">
      <c r="A36" s="20" t="s">
        <v>31</v>
      </c>
      <c r="B36" s="20">
        <f>SUM(B37:B42)</f>
        <v>890</v>
      </c>
      <c r="C36" s="20">
        <f>SUM(C37:C42)</f>
        <v>1067</v>
      </c>
      <c r="D36" s="29">
        <v>72</v>
      </c>
      <c r="E36" s="20">
        <f>SUM(E37:E42)</f>
        <v>77</v>
      </c>
      <c r="F36" s="29">
        <v>962</v>
      </c>
      <c r="G36" s="29">
        <v>1144</v>
      </c>
      <c r="H36" s="8"/>
    </row>
    <row r="37" spans="1:8">
      <c r="A37" s="1" t="s">
        <v>32</v>
      </c>
      <c r="B37" s="1">
        <v>37</v>
      </c>
      <c r="C37" s="1">
        <v>29</v>
      </c>
      <c r="D37" s="9">
        <v>17</v>
      </c>
      <c r="E37" s="16" t="s">
        <v>7</v>
      </c>
      <c r="F37" s="9">
        <v>54</v>
      </c>
      <c r="G37" s="9">
        <v>29</v>
      </c>
      <c r="H37" s="8"/>
    </row>
    <row r="38" spans="1:8">
      <c r="A38" s="1" t="s">
        <v>33</v>
      </c>
      <c r="B38" s="1">
        <v>50</v>
      </c>
      <c r="C38" s="1">
        <v>63</v>
      </c>
      <c r="D38" s="9">
        <v>16</v>
      </c>
      <c r="E38" s="9">
        <v>5</v>
      </c>
      <c r="F38" s="9">
        <v>66</v>
      </c>
      <c r="G38" s="9">
        <v>68</v>
      </c>
      <c r="H38" s="8"/>
    </row>
    <row r="39" spans="1:8">
      <c r="A39" s="1" t="s">
        <v>34</v>
      </c>
      <c r="B39" s="1">
        <v>396</v>
      </c>
      <c r="C39" s="1">
        <v>657</v>
      </c>
      <c r="D39" s="9">
        <v>1</v>
      </c>
      <c r="E39" s="9">
        <v>60</v>
      </c>
      <c r="F39" s="9">
        <v>397</v>
      </c>
      <c r="G39" s="9">
        <v>717</v>
      </c>
      <c r="H39" s="8"/>
    </row>
    <row r="40" spans="1:8">
      <c r="A40" s="1" t="s">
        <v>35</v>
      </c>
      <c r="B40" s="1">
        <v>166</v>
      </c>
      <c r="C40" s="1">
        <v>119</v>
      </c>
      <c r="D40" s="9">
        <v>1</v>
      </c>
      <c r="E40" s="9">
        <v>2</v>
      </c>
      <c r="F40" s="9">
        <v>167</v>
      </c>
      <c r="G40" s="9">
        <v>121</v>
      </c>
      <c r="H40" s="8"/>
    </row>
    <row r="41" spans="1:8">
      <c r="A41" s="1" t="s">
        <v>36</v>
      </c>
      <c r="B41" s="1">
        <v>52</v>
      </c>
      <c r="C41" s="1">
        <v>61</v>
      </c>
      <c r="D41" s="9">
        <v>6</v>
      </c>
      <c r="E41" s="9">
        <v>4</v>
      </c>
      <c r="F41" s="9">
        <v>58</v>
      </c>
      <c r="G41" s="9">
        <v>65</v>
      </c>
      <c r="H41" s="8"/>
    </row>
    <row r="42" spans="1:8">
      <c r="A42" s="1" t="s">
        <v>10</v>
      </c>
      <c r="B42" s="1">
        <v>189</v>
      </c>
      <c r="C42" s="1">
        <v>138</v>
      </c>
      <c r="D42" s="9">
        <v>31</v>
      </c>
      <c r="E42" s="9">
        <v>6</v>
      </c>
      <c r="F42" s="9">
        <v>220</v>
      </c>
      <c r="G42" s="9">
        <v>144</v>
      </c>
      <c r="H42" s="8"/>
    </row>
    <row r="43" spans="1:8">
      <c r="A43" s="20" t="s">
        <v>37</v>
      </c>
      <c r="B43" s="20">
        <f>SUM(B44:B64)</f>
        <v>94882</v>
      </c>
      <c r="C43" s="20">
        <f>SUM(C44:C64)</f>
        <v>83518</v>
      </c>
      <c r="D43" s="29">
        <v>2506</v>
      </c>
      <c r="E43" s="21">
        <f>SUM(E44:E64)</f>
        <v>1784</v>
      </c>
      <c r="F43" s="29">
        <v>97388</v>
      </c>
      <c r="G43" s="29">
        <v>85302</v>
      </c>
      <c r="H43" s="8"/>
    </row>
    <row r="44" spans="1:8">
      <c r="A44" s="1" t="s">
        <v>38</v>
      </c>
      <c r="B44" s="1">
        <v>14351</v>
      </c>
      <c r="C44" s="1">
        <v>10023</v>
      </c>
      <c r="D44" s="9">
        <v>296</v>
      </c>
      <c r="E44" s="9">
        <v>342</v>
      </c>
      <c r="F44" s="9">
        <v>14647</v>
      </c>
      <c r="G44" s="9">
        <v>10365</v>
      </c>
      <c r="H44" s="8"/>
    </row>
    <row r="45" spans="1:8">
      <c r="A45" s="1" t="s">
        <v>39</v>
      </c>
      <c r="B45" s="1">
        <v>1385</v>
      </c>
      <c r="C45" s="1">
        <v>1008</v>
      </c>
      <c r="D45" s="9">
        <v>197</v>
      </c>
      <c r="E45" s="9">
        <v>49</v>
      </c>
      <c r="F45" s="9">
        <v>1582</v>
      </c>
      <c r="G45" s="9">
        <v>1057</v>
      </c>
      <c r="H45" s="8"/>
    </row>
    <row r="46" spans="1:8">
      <c r="A46" s="1" t="s">
        <v>40</v>
      </c>
      <c r="B46" s="1">
        <v>2513</v>
      </c>
      <c r="C46" s="1">
        <v>2433</v>
      </c>
      <c r="D46" s="9">
        <v>41</v>
      </c>
      <c r="E46" s="9">
        <v>43</v>
      </c>
      <c r="F46" s="9">
        <v>2554</v>
      </c>
      <c r="G46" s="9">
        <v>2476</v>
      </c>
      <c r="H46" s="8"/>
    </row>
    <row r="47" spans="1:8">
      <c r="A47" s="1" t="s">
        <v>41</v>
      </c>
      <c r="B47" s="1">
        <v>632</v>
      </c>
      <c r="C47" s="1">
        <v>541</v>
      </c>
      <c r="D47" s="9">
        <v>18</v>
      </c>
      <c r="E47" s="9">
        <v>5</v>
      </c>
      <c r="F47" s="9">
        <v>650</v>
      </c>
      <c r="G47" s="9">
        <v>546</v>
      </c>
      <c r="H47" s="8"/>
    </row>
    <row r="48" spans="1:8">
      <c r="A48" s="1" t="s">
        <v>42</v>
      </c>
      <c r="B48" s="1">
        <v>14498</v>
      </c>
      <c r="C48" s="1">
        <v>11901</v>
      </c>
      <c r="D48" s="9">
        <v>141</v>
      </c>
      <c r="E48" s="9">
        <v>98</v>
      </c>
      <c r="F48" s="9">
        <v>14639</v>
      </c>
      <c r="G48" s="9">
        <v>11999</v>
      </c>
      <c r="H48" s="8"/>
    </row>
    <row r="49" spans="1:8">
      <c r="A49" s="1" t="s">
        <v>62</v>
      </c>
      <c r="B49" s="1">
        <v>236</v>
      </c>
      <c r="C49" s="1">
        <v>255</v>
      </c>
      <c r="D49" s="9">
        <v>3</v>
      </c>
      <c r="E49" s="9">
        <v>5</v>
      </c>
      <c r="F49" s="9">
        <v>239</v>
      </c>
      <c r="G49" s="9">
        <v>260</v>
      </c>
      <c r="H49" s="8"/>
    </row>
    <row r="50" spans="1:8">
      <c r="A50" s="1" t="s">
        <v>43</v>
      </c>
      <c r="B50" s="1">
        <v>11689</v>
      </c>
      <c r="C50" s="1">
        <v>10724</v>
      </c>
      <c r="D50" s="9">
        <v>327</v>
      </c>
      <c r="E50" s="9">
        <v>261</v>
      </c>
      <c r="F50" s="9">
        <v>12016</v>
      </c>
      <c r="G50" s="9">
        <v>10985</v>
      </c>
      <c r="H50" s="8"/>
    </row>
    <row r="51" spans="1:8">
      <c r="A51" s="1" t="s">
        <v>44</v>
      </c>
      <c r="B51" s="1">
        <v>184</v>
      </c>
      <c r="C51" s="1">
        <v>113</v>
      </c>
      <c r="D51" s="9">
        <v>7</v>
      </c>
      <c r="E51" s="9">
        <v>6</v>
      </c>
      <c r="F51" s="9">
        <v>191</v>
      </c>
      <c r="G51" s="9">
        <v>119</v>
      </c>
      <c r="H51" s="8"/>
    </row>
    <row r="52" spans="1:8">
      <c r="A52" s="1" t="s">
        <v>45</v>
      </c>
      <c r="B52" s="1">
        <v>1856</v>
      </c>
      <c r="C52" s="1">
        <v>1634</v>
      </c>
      <c r="D52" s="9">
        <v>120</v>
      </c>
      <c r="E52" s="9">
        <v>68</v>
      </c>
      <c r="F52" s="9">
        <v>1976</v>
      </c>
      <c r="G52" s="9">
        <v>1702</v>
      </c>
      <c r="H52" s="8"/>
    </row>
    <row r="53" spans="1:8">
      <c r="A53" s="1" t="s">
        <v>46</v>
      </c>
      <c r="B53" s="1">
        <v>144</v>
      </c>
      <c r="C53" s="1">
        <v>137</v>
      </c>
      <c r="D53" s="9">
        <v>20</v>
      </c>
      <c r="E53" s="9">
        <v>2</v>
      </c>
      <c r="F53" s="9">
        <v>164</v>
      </c>
      <c r="G53" s="9">
        <v>139</v>
      </c>
      <c r="H53" s="8"/>
    </row>
    <row r="54" spans="1:8">
      <c r="A54" s="1" t="s">
        <v>47</v>
      </c>
      <c r="B54" s="1">
        <v>2532</v>
      </c>
      <c r="C54" s="1">
        <v>2539</v>
      </c>
      <c r="D54" s="9">
        <v>245</v>
      </c>
      <c r="E54" s="9">
        <v>421</v>
      </c>
      <c r="F54" s="9">
        <v>2777</v>
      </c>
      <c r="G54" s="9">
        <v>2960</v>
      </c>
      <c r="H54" s="8"/>
    </row>
    <row r="55" spans="1:8">
      <c r="A55" s="1" t="s">
        <v>48</v>
      </c>
      <c r="B55" s="1">
        <v>236</v>
      </c>
      <c r="C55" s="1">
        <v>186</v>
      </c>
      <c r="D55" s="9">
        <v>20</v>
      </c>
      <c r="E55" s="9">
        <v>21</v>
      </c>
      <c r="F55" s="9">
        <v>256</v>
      </c>
      <c r="G55" s="9">
        <v>207</v>
      </c>
      <c r="H55" s="8"/>
    </row>
    <row r="56" spans="1:8">
      <c r="A56" s="1" t="s">
        <v>49</v>
      </c>
      <c r="B56" s="1">
        <v>21296</v>
      </c>
      <c r="C56" s="1">
        <v>16563</v>
      </c>
      <c r="D56" s="9">
        <v>230</v>
      </c>
      <c r="E56" s="9">
        <v>78</v>
      </c>
      <c r="F56" s="9">
        <v>21526</v>
      </c>
      <c r="G56" s="9">
        <v>16641</v>
      </c>
      <c r="H56" s="8"/>
    </row>
    <row r="57" spans="1:8">
      <c r="A57" s="1" t="s">
        <v>50</v>
      </c>
      <c r="B57" s="1">
        <v>601</v>
      </c>
      <c r="C57" s="1">
        <v>510</v>
      </c>
      <c r="D57" s="9">
        <v>44</v>
      </c>
      <c r="E57" s="9">
        <v>17</v>
      </c>
      <c r="F57" s="9">
        <v>645</v>
      </c>
      <c r="G57" s="9">
        <v>527</v>
      </c>
      <c r="H57" s="8"/>
    </row>
    <row r="58" spans="1:8">
      <c r="A58" s="12" t="s">
        <v>63</v>
      </c>
      <c r="B58" s="1">
        <v>931</v>
      </c>
      <c r="C58" s="1">
        <v>570</v>
      </c>
      <c r="D58" s="9">
        <v>78</v>
      </c>
      <c r="E58" s="9">
        <v>24</v>
      </c>
      <c r="F58" s="9">
        <v>1009</v>
      </c>
      <c r="G58" s="9">
        <v>594</v>
      </c>
      <c r="H58" s="8"/>
    </row>
    <row r="59" spans="1:8">
      <c r="A59" s="1" t="s">
        <v>51</v>
      </c>
      <c r="B59" s="1">
        <v>14535</v>
      </c>
      <c r="C59" s="1">
        <v>17674</v>
      </c>
      <c r="D59" s="9">
        <v>87</v>
      </c>
      <c r="E59" s="9">
        <v>76</v>
      </c>
      <c r="F59" s="9">
        <v>14622</v>
      </c>
      <c r="G59" s="9">
        <v>17750</v>
      </c>
      <c r="H59" s="8"/>
    </row>
    <row r="60" spans="1:8">
      <c r="A60" s="1" t="s">
        <v>53</v>
      </c>
      <c r="B60" s="1">
        <v>199</v>
      </c>
      <c r="C60" s="1">
        <v>147</v>
      </c>
      <c r="D60" s="9">
        <v>4</v>
      </c>
      <c r="E60" s="9">
        <v>6</v>
      </c>
      <c r="F60" s="9">
        <v>203</v>
      </c>
      <c r="G60" s="9">
        <v>153</v>
      </c>
      <c r="H60" s="8"/>
    </row>
    <row r="61" spans="1:8">
      <c r="A61" s="1" t="s">
        <v>52</v>
      </c>
      <c r="B61" s="1">
        <v>321</v>
      </c>
      <c r="C61" s="1">
        <v>158</v>
      </c>
      <c r="D61" s="9">
        <v>33</v>
      </c>
      <c r="E61" s="9">
        <v>8</v>
      </c>
      <c r="F61" s="9">
        <v>354</v>
      </c>
      <c r="G61" s="9">
        <v>166</v>
      </c>
      <c r="H61" s="8"/>
    </row>
    <row r="62" spans="1:8">
      <c r="A62" s="1" t="s">
        <v>54</v>
      </c>
      <c r="B62" s="1">
        <v>928</v>
      </c>
      <c r="C62" s="1">
        <v>875</v>
      </c>
      <c r="D62" s="9">
        <v>34</v>
      </c>
      <c r="E62" s="9">
        <v>15</v>
      </c>
      <c r="F62" s="9">
        <v>962</v>
      </c>
      <c r="G62" s="9">
        <v>890</v>
      </c>
      <c r="H62" s="8"/>
    </row>
    <row r="63" spans="1:8">
      <c r="A63" s="1" t="s">
        <v>55</v>
      </c>
      <c r="B63" s="1">
        <v>4460</v>
      </c>
      <c r="C63" s="1">
        <v>4499</v>
      </c>
      <c r="D63" s="9">
        <v>323</v>
      </c>
      <c r="E63" s="9">
        <v>199</v>
      </c>
      <c r="F63" s="9">
        <v>4783</v>
      </c>
      <c r="G63" s="9">
        <v>4698</v>
      </c>
      <c r="H63" s="8"/>
    </row>
    <row r="64" spans="1:8">
      <c r="A64" s="1" t="s">
        <v>10</v>
      </c>
      <c r="B64" s="1">
        <v>1355</v>
      </c>
      <c r="C64" s="1">
        <v>1028</v>
      </c>
      <c r="D64" s="9">
        <v>238</v>
      </c>
      <c r="E64" s="9">
        <v>40</v>
      </c>
      <c r="F64" s="9">
        <v>1593</v>
      </c>
      <c r="G64" s="9">
        <v>1068</v>
      </c>
      <c r="H64" s="8"/>
    </row>
    <row r="65" spans="1:8">
      <c r="A65" s="20" t="s">
        <v>56</v>
      </c>
      <c r="B65" s="20">
        <f>SUM(B66:B68)</f>
        <v>139</v>
      </c>
      <c r="C65" s="20">
        <f>SUM(C66:C68)</f>
        <v>145</v>
      </c>
      <c r="D65" s="29">
        <v>154</v>
      </c>
      <c r="E65" s="20">
        <f>SUM(E66:E68)</f>
        <v>60</v>
      </c>
      <c r="F65" s="29">
        <v>293</v>
      </c>
      <c r="G65" s="29">
        <v>205</v>
      </c>
      <c r="H65" s="8"/>
    </row>
    <row r="66" spans="1:8">
      <c r="A66" s="1" t="s">
        <v>57</v>
      </c>
      <c r="B66" s="1">
        <v>100</v>
      </c>
      <c r="C66" s="1">
        <v>126</v>
      </c>
      <c r="D66" s="11">
        <v>141</v>
      </c>
      <c r="E66" s="11">
        <v>45</v>
      </c>
      <c r="F66" s="11">
        <v>241</v>
      </c>
      <c r="G66" s="11">
        <v>171</v>
      </c>
      <c r="H66" s="8"/>
    </row>
    <row r="67" spans="1:8">
      <c r="A67" s="1" t="s">
        <v>58</v>
      </c>
      <c r="B67" s="1">
        <v>38</v>
      </c>
      <c r="C67" s="1">
        <v>18</v>
      </c>
      <c r="D67" s="11">
        <v>13</v>
      </c>
      <c r="E67" s="11">
        <v>15</v>
      </c>
      <c r="F67" s="11">
        <v>51</v>
      </c>
      <c r="G67" s="11">
        <v>33</v>
      </c>
      <c r="H67" s="8"/>
    </row>
    <row r="68" spans="1:8">
      <c r="A68" s="1" t="s">
        <v>10</v>
      </c>
      <c r="B68" s="1">
        <v>1</v>
      </c>
      <c r="C68" s="1">
        <v>1</v>
      </c>
      <c r="D68" s="3" t="s">
        <v>7</v>
      </c>
      <c r="E68" s="3" t="s">
        <v>7</v>
      </c>
      <c r="F68" s="11">
        <v>1</v>
      </c>
      <c r="G68" s="11">
        <v>1</v>
      </c>
      <c r="H68" s="8"/>
    </row>
    <row r="69" spans="1:8">
      <c r="A69" s="31" t="s">
        <v>59</v>
      </c>
      <c r="B69" s="31">
        <v>7</v>
      </c>
      <c r="C69" s="31">
        <v>1</v>
      </c>
      <c r="D69" s="32" t="s">
        <v>7</v>
      </c>
      <c r="E69" s="32" t="s">
        <v>7</v>
      </c>
      <c r="F69" s="33">
        <v>7</v>
      </c>
      <c r="G69" s="33">
        <v>1</v>
      </c>
      <c r="H69" s="8"/>
    </row>
    <row r="70" spans="1:8">
      <c r="A70" s="5" t="s">
        <v>60</v>
      </c>
    </row>
    <row r="71" spans="1:8">
      <c r="A71" s="1"/>
    </row>
    <row r="72" spans="1:8">
      <c r="A72" s="1"/>
    </row>
    <row r="73" spans="1:8">
      <c r="A73" s="1"/>
    </row>
    <row r="74" spans="1:8">
      <c r="A74" s="1"/>
    </row>
    <row r="75" spans="1:8">
      <c r="A75" s="1"/>
    </row>
    <row r="76" spans="1:8">
      <c r="A76" s="1"/>
    </row>
  </sheetData>
  <mergeCells count="4">
    <mergeCell ref="F5:G5"/>
    <mergeCell ref="A5:A6"/>
    <mergeCell ref="B5:C5"/>
    <mergeCell ref="D5:E5"/>
  </mergeCells>
  <pageMargins left="0.51181102362204722" right="0.5118110236220472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5.4.1</vt:lpstr>
      <vt:lpstr>'5.4.1'!Titulos_de_impressao</vt:lpstr>
    </vt:vector>
  </TitlesOfParts>
  <Company>SEI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raquel</dc:creator>
  <cp:lastModifiedBy>camilacampos</cp:lastModifiedBy>
  <cp:lastPrinted>2014-05-09T17:04:07Z</cp:lastPrinted>
  <dcterms:created xsi:type="dcterms:W3CDTF">2013-03-27T14:01:19Z</dcterms:created>
  <dcterms:modified xsi:type="dcterms:W3CDTF">2015-07-30T17:10:02Z</dcterms:modified>
</cp:coreProperties>
</file>