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7400" windowHeight="12405"/>
  </bookViews>
  <sheets>
    <sheet name="Tab 6.2.1" sheetId="1" r:id="rId1"/>
  </sheets>
  <calcPr calcId="125725"/>
</workbook>
</file>

<file path=xl/calcChain.xml><?xml version="1.0" encoding="utf-8"?>
<calcChain xmlns="http://schemas.openxmlformats.org/spreadsheetml/2006/main">
  <c r="I13" i="1"/>
</calcChain>
</file>

<file path=xl/sharedStrings.xml><?xml version="1.0" encoding="utf-8"?>
<sst xmlns="http://schemas.openxmlformats.org/spreadsheetml/2006/main" count="19" uniqueCount="17">
  <si>
    <r>
      <t xml:space="preserve">6.2.1 Arrecadação dos impostos e contribuição federal administrados pela </t>
    </r>
    <r>
      <rPr>
        <b/>
        <sz val="10"/>
        <rFont val="Arial"/>
        <family val="2"/>
      </rPr>
      <t>Secretaria da Receita Federal,</t>
    </r>
  </si>
  <si>
    <t xml:space="preserve"> </t>
  </si>
  <si>
    <t>(R$1.000,00)</t>
  </si>
  <si>
    <t>Ano</t>
  </si>
  <si>
    <t>Importação</t>
  </si>
  <si>
    <t>Exportação</t>
  </si>
  <si>
    <t>Renda</t>
  </si>
  <si>
    <t>IPI</t>
  </si>
  <si>
    <t xml:space="preserve">     IOF</t>
  </si>
  <si>
    <t>ITR</t>
  </si>
  <si>
    <t>CPMF</t>
  </si>
  <si>
    <t>Total</t>
  </si>
  <si>
    <t>...</t>
  </si>
  <si>
    <t>Fonte: Minifaz.</t>
  </si>
  <si>
    <t>Nota: Dados em valores correntes.</t>
  </si>
  <si>
    <t xml:space="preserve">        Bahia – 2003-2013</t>
  </si>
  <si>
    <t>6.2 Arrecadação federal</t>
  </si>
</sst>
</file>

<file path=xl/styles.xml><?xml version="1.0" encoding="utf-8"?>
<styleSheet xmlns="http://schemas.openxmlformats.org/spreadsheetml/2006/main">
  <numFmts count="2">
    <numFmt numFmtId="164" formatCode="_(* #,##0_);_(* \(#,##0\);_(* &quot;-&quot;_);_(@_)"/>
    <numFmt numFmtId="165" formatCode="_(* #,##0.00_);_(* \(#,##0.00\);_(* &quot;-&quot;??_);_(@_)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 applyProtection="1">
      <alignment horizontal="left"/>
    </xf>
    <xf numFmtId="0" fontId="3" fillId="2" borderId="0" xfId="0" applyFont="1" applyFill="1"/>
    <xf numFmtId="0" fontId="6" fillId="2" borderId="0" xfId="0" applyFont="1" applyFill="1" applyAlignment="1">
      <alignment horizontal="center"/>
    </xf>
    <xf numFmtId="3" fontId="6" fillId="2" borderId="0" xfId="0" applyNumberFormat="1" applyFont="1" applyFill="1" applyAlignment="1"/>
    <xf numFmtId="164" fontId="7" fillId="2" borderId="0" xfId="0" applyNumberFormat="1" applyFont="1" applyFill="1"/>
    <xf numFmtId="0" fontId="6" fillId="2" borderId="0" xfId="0" applyFont="1" applyFill="1" applyBorder="1" applyAlignment="1">
      <alignment horizontal="center"/>
    </xf>
    <xf numFmtId="3" fontId="6" fillId="2" borderId="0" xfId="0" applyNumberFormat="1" applyFont="1" applyFill="1" applyBorder="1" applyAlignment="1"/>
    <xf numFmtId="0" fontId="7" fillId="2" borderId="0" xfId="0" applyFont="1" applyFill="1" applyBorder="1" applyAlignment="1">
      <alignment horizontal="center"/>
    </xf>
    <xf numFmtId="3" fontId="7" fillId="0" borderId="0" xfId="1" applyNumberFormat="1" applyFont="1" applyBorder="1" applyAlignment="1">
      <alignment vertical="center"/>
    </xf>
    <xf numFmtId="3" fontId="7" fillId="2" borderId="0" xfId="0" applyNumberFormat="1" applyFont="1" applyFill="1" applyBorder="1"/>
    <xf numFmtId="0" fontId="1" fillId="2" borderId="0" xfId="0" applyFont="1" applyFill="1"/>
    <xf numFmtId="0" fontId="6" fillId="2" borderId="0" xfId="0" applyFont="1" applyFill="1"/>
    <xf numFmtId="3" fontId="6" fillId="2" borderId="0" xfId="0" applyNumberFormat="1" applyFont="1" applyFill="1" applyAlignment="1">
      <alignment horizontal="right"/>
    </xf>
    <xf numFmtId="3" fontId="7" fillId="0" borderId="0" xfId="1" applyNumberFormat="1" applyFont="1" applyBorder="1" applyAlignment="1">
      <alignment horizontal="right" vertical="center"/>
    </xf>
    <xf numFmtId="3" fontId="1" fillId="2" borderId="0" xfId="0" applyNumberFormat="1" applyFont="1" applyFill="1"/>
    <xf numFmtId="3" fontId="8" fillId="0" borderId="0" xfId="0" applyNumberFormat="1" applyFont="1"/>
    <xf numFmtId="3" fontId="8" fillId="0" borderId="0" xfId="0" applyNumberFormat="1" applyFont="1" applyBorder="1"/>
    <xf numFmtId="3" fontId="6" fillId="0" borderId="0" xfId="1" applyNumberFormat="1" applyFont="1" applyBorder="1" applyAlignment="1">
      <alignment horizontal="right" vertical="center"/>
    </xf>
    <xf numFmtId="0" fontId="9" fillId="2" borderId="0" xfId="0" applyFont="1" applyFill="1" applyAlignment="1" applyProtection="1">
      <alignment horizontal="left"/>
    </xf>
    <xf numFmtId="0" fontId="4" fillId="0" borderId="0" xfId="0" applyFont="1" applyFill="1" applyBorder="1" applyAlignment="1" applyProtection="1"/>
    <xf numFmtId="0" fontId="5" fillId="2" borderId="0" xfId="0" applyFont="1" applyFill="1" applyBorder="1" applyAlignment="1" applyProtection="1">
      <alignment horizontal="fill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/>
    </xf>
    <xf numFmtId="3" fontId="8" fillId="0" borderId="4" xfId="0" applyNumberFormat="1" applyFont="1" applyBorder="1"/>
    <xf numFmtId="3" fontId="6" fillId="0" borderId="4" xfId="1" applyNumberFormat="1" applyFont="1" applyBorder="1" applyAlignment="1">
      <alignment horizontal="right" vertical="center"/>
    </xf>
    <xf numFmtId="3" fontId="7" fillId="2" borderId="4" xfId="0" applyNumberFormat="1" applyFont="1" applyFill="1" applyBorder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showGridLines="0" tabSelected="1" zoomScaleNormal="100" workbookViewId="0">
      <selection activeCell="H22" sqref="H22"/>
    </sheetView>
  </sheetViews>
  <sheetFormatPr defaultRowHeight="12.75"/>
  <cols>
    <col min="1" max="1" width="13" style="13" customWidth="1"/>
    <col min="2" max="2" width="11.7109375" style="13" customWidth="1"/>
    <col min="3" max="3" width="9.5703125" style="13" bestFit="1" customWidth="1"/>
    <col min="4" max="4" width="9.5703125" style="13" customWidth="1"/>
    <col min="5" max="5" width="9.85546875" style="13" customWidth="1"/>
    <col min="6" max="6" width="10.42578125" style="13" customWidth="1"/>
    <col min="7" max="7" width="10" style="13" customWidth="1"/>
    <col min="8" max="8" width="11.140625" style="13" customWidth="1"/>
    <col min="9" max="9" width="11.5703125" style="13" customWidth="1"/>
    <col min="10" max="10" width="9.42578125" style="2" bestFit="1" customWidth="1"/>
    <col min="11" max="13" width="9.140625" style="2"/>
  </cols>
  <sheetData>
    <row r="1" spans="1:13" ht="19.5" customHeight="1">
      <c r="A1" s="21" t="s">
        <v>16</v>
      </c>
      <c r="B1" s="1"/>
      <c r="C1" s="1"/>
      <c r="D1" s="1"/>
      <c r="E1" s="1"/>
      <c r="F1" s="1"/>
      <c r="G1" s="1"/>
      <c r="H1" s="1"/>
      <c r="I1" s="1"/>
    </row>
    <row r="2" spans="1:13">
      <c r="A2" s="3" t="s">
        <v>0</v>
      </c>
      <c r="B2" s="4"/>
      <c r="C2" s="4"/>
      <c r="D2" s="4"/>
      <c r="E2" s="1"/>
      <c r="F2" s="1"/>
      <c r="G2" s="1"/>
      <c r="H2" s="1"/>
      <c r="I2" s="1"/>
    </row>
    <row r="3" spans="1:13">
      <c r="A3" s="3" t="s">
        <v>15</v>
      </c>
      <c r="B3" s="4"/>
      <c r="C3" s="4"/>
      <c r="D3" s="4"/>
      <c r="E3" s="1"/>
      <c r="F3" s="1"/>
      <c r="G3" s="1"/>
      <c r="H3" s="1"/>
      <c r="I3" s="1"/>
    </row>
    <row r="4" spans="1:13" ht="8.25" customHeight="1">
      <c r="A4" s="22"/>
      <c r="B4" s="23"/>
      <c r="C4" s="23"/>
      <c r="D4" s="23"/>
      <c r="E4" s="23"/>
      <c r="F4" s="24"/>
      <c r="G4" s="24"/>
      <c r="H4" s="25" t="s">
        <v>1</v>
      </c>
      <c r="I4" s="26" t="s">
        <v>2</v>
      </c>
    </row>
    <row r="5" spans="1:13" ht="40.5" customHeight="1">
      <c r="A5" s="27" t="s">
        <v>3</v>
      </c>
      <c r="B5" s="28" t="s">
        <v>4</v>
      </c>
      <c r="C5" s="29" t="s">
        <v>5</v>
      </c>
      <c r="D5" s="28" t="s">
        <v>6</v>
      </c>
      <c r="E5" s="29" t="s">
        <v>7</v>
      </c>
      <c r="F5" s="29" t="s">
        <v>8</v>
      </c>
      <c r="G5" s="29" t="s">
        <v>9</v>
      </c>
      <c r="H5" s="29" t="s">
        <v>10</v>
      </c>
      <c r="I5" s="30" t="s">
        <v>11</v>
      </c>
    </row>
    <row r="6" spans="1:13">
      <c r="A6" s="5">
        <v>2003</v>
      </c>
      <c r="B6" s="6">
        <v>217461.74</v>
      </c>
      <c r="C6" s="6">
        <v>2770.6120000000001</v>
      </c>
      <c r="D6" s="6">
        <v>1226038.96</v>
      </c>
      <c r="E6" s="6">
        <v>630916.80599999998</v>
      </c>
      <c r="F6" s="6">
        <v>36216.732000000004</v>
      </c>
      <c r="G6" s="6">
        <v>9201.9779999999992</v>
      </c>
      <c r="H6" s="6">
        <v>151528.31299999999</v>
      </c>
      <c r="I6" s="6">
        <v>2274135.1409999998</v>
      </c>
      <c r="J6" s="7"/>
    </row>
    <row r="7" spans="1:13">
      <c r="A7" s="5">
        <v>2004</v>
      </c>
      <c r="B7" s="6">
        <v>278451.59299999999</v>
      </c>
      <c r="C7" s="6">
        <v>3708.915</v>
      </c>
      <c r="D7" s="6">
        <v>1355829.719</v>
      </c>
      <c r="E7" s="6">
        <v>939384.16299999994</v>
      </c>
      <c r="F7" s="6">
        <v>23971.963</v>
      </c>
      <c r="G7" s="6">
        <v>10203.499</v>
      </c>
      <c r="H7" s="6">
        <v>23088.094000000001</v>
      </c>
      <c r="I7" s="6">
        <v>2634637.946</v>
      </c>
      <c r="J7" s="7"/>
    </row>
    <row r="8" spans="1:13">
      <c r="A8" s="5">
        <v>2005</v>
      </c>
      <c r="B8" s="6">
        <v>242148.68900000001</v>
      </c>
      <c r="C8" s="6">
        <v>3012.3910000000001</v>
      </c>
      <c r="D8" s="6">
        <v>2099891.9470000002</v>
      </c>
      <c r="E8" s="6">
        <v>1136542.18</v>
      </c>
      <c r="F8" s="6">
        <v>24704.108</v>
      </c>
      <c r="G8" s="6">
        <v>9814.5939999999991</v>
      </c>
      <c r="H8" s="6">
        <v>23573.550999999999</v>
      </c>
      <c r="I8" s="6">
        <v>3539687.46</v>
      </c>
      <c r="J8" s="7"/>
    </row>
    <row r="9" spans="1:13">
      <c r="A9" s="8">
        <v>2006</v>
      </c>
      <c r="B9" s="9">
        <v>313996</v>
      </c>
      <c r="C9" s="9">
        <v>3020</v>
      </c>
      <c r="D9" s="9">
        <v>1981639</v>
      </c>
      <c r="E9" s="9">
        <v>1288945</v>
      </c>
      <c r="F9" s="9">
        <v>28416</v>
      </c>
      <c r="G9" s="9">
        <v>12066</v>
      </c>
      <c r="H9" s="9">
        <v>27389</v>
      </c>
      <c r="I9" s="9">
        <v>3655471</v>
      </c>
      <c r="J9" s="7"/>
      <c r="K9"/>
      <c r="L9"/>
      <c r="M9"/>
    </row>
    <row r="10" spans="1:13">
      <c r="A10" s="8">
        <v>2007</v>
      </c>
      <c r="B10" s="9">
        <v>367362</v>
      </c>
      <c r="C10" s="9">
        <v>1328</v>
      </c>
      <c r="D10" s="9">
        <v>2496623</v>
      </c>
      <c r="E10" s="9">
        <v>1471826</v>
      </c>
      <c r="F10" s="9">
        <v>31811</v>
      </c>
      <c r="G10" s="9">
        <v>12165</v>
      </c>
      <c r="H10" s="9">
        <v>31938</v>
      </c>
      <c r="I10" s="9">
        <v>4413053</v>
      </c>
      <c r="J10" s="7"/>
      <c r="K10"/>
      <c r="L10"/>
      <c r="M10"/>
    </row>
    <row r="11" spans="1:13">
      <c r="A11" s="10">
        <v>2008</v>
      </c>
      <c r="B11" s="11">
        <v>395925</v>
      </c>
      <c r="C11" s="11">
        <v>905</v>
      </c>
      <c r="D11" s="11">
        <v>2944672</v>
      </c>
      <c r="E11" s="11">
        <v>1218820</v>
      </c>
      <c r="F11" s="11">
        <v>53051</v>
      </c>
      <c r="G11" s="11">
        <v>19077</v>
      </c>
      <c r="H11" s="11">
        <v>1568</v>
      </c>
      <c r="I11" s="12">
        <v>4634018</v>
      </c>
    </row>
    <row r="12" spans="1:13">
      <c r="A12" s="10">
        <v>2009</v>
      </c>
      <c r="B12" s="11">
        <v>338445</v>
      </c>
      <c r="C12" s="11">
        <v>1474</v>
      </c>
      <c r="D12" s="11">
        <v>3111022</v>
      </c>
      <c r="E12" s="11">
        <v>962268</v>
      </c>
      <c r="F12" s="11">
        <v>39424</v>
      </c>
      <c r="G12" s="11">
        <v>18776</v>
      </c>
      <c r="H12" s="11">
        <v>541</v>
      </c>
      <c r="I12" s="12">
        <v>4471950</v>
      </c>
      <c r="J12" s="13"/>
    </row>
    <row r="13" spans="1:13">
      <c r="A13" s="10">
        <v>2010</v>
      </c>
      <c r="B13" s="11">
        <v>360892</v>
      </c>
      <c r="C13" s="11">
        <v>1940</v>
      </c>
      <c r="D13" s="11">
        <v>3093556</v>
      </c>
      <c r="E13" s="11">
        <v>1023785</v>
      </c>
      <c r="F13" s="11">
        <v>33588</v>
      </c>
      <c r="G13" s="11">
        <v>24532</v>
      </c>
      <c r="H13" s="16" t="s">
        <v>12</v>
      </c>
      <c r="I13" s="12">
        <f>SUM(B13:H13)</f>
        <v>4538293</v>
      </c>
      <c r="J13" s="17"/>
    </row>
    <row r="14" spans="1:13">
      <c r="A14" s="10">
        <v>2011</v>
      </c>
      <c r="B14" s="11">
        <v>518448</v>
      </c>
      <c r="C14" s="11">
        <v>1450</v>
      </c>
      <c r="D14" s="11">
        <v>3746436</v>
      </c>
      <c r="E14" s="11">
        <v>1155631</v>
      </c>
      <c r="F14" s="11">
        <v>37388</v>
      </c>
      <c r="G14" s="11">
        <v>27236</v>
      </c>
      <c r="H14" s="16">
        <v>1014</v>
      </c>
      <c r="I14" s="12">
        <v>5487603</v>
      </c>
      <c r="J14" s="17"/>
    </row>
    <row r="15" spans="1:13">
      <c r="A15" s="10">
        <v>2012</v>
      </c>
      <c r="B15" s="19">
        <v>632368</v>
      </c>
      <c r="C15" s="19">
        <v>1508</v>
      </c>
      <c r="D15" s="19">
        <v>3928378</v>
      </c>
      <c r="E15" s="19">
        <v>1263478</v>
      </c>
      <c r="F15" s="19">
        <v>42255</v>
      </c>
      <c r="G15" s="19">
        <v>36672</v>
      </c>
      <c r="H15" s="20" t="s">
        <v>12</v>
      </c>
      <c r="I15" s="12">
        <v>5904659</v>
      </c>
      <c r="J15" s="17"/>
    </row>
    <row r="16" spans="1:13">
      <c r="A16" s="31">
        <v>2013</v>
      </c>
      <c r="B16" s="32">
        <v>958833</v>
      </c>
      <c r="C16" s="32">
        <v>454</v>
      </c>
      <c r="D16" s="32">
        <v>4370981</v>
      </c>
      <c r="E16" s="32">
        <v>1477760</v>
      </c>
      <c r="F16" s="32">
        <v>31265</v>
      </c>
      <c r="G16" s="32">
        <v>37164</v>
      </c>
      <c r="H16" s="33" t="s">
        <v>12</v>
      </c>
      <c r="I16" s="34">
        <v>6876457</v>
      </c>
      <c r="J16" s="17"/>
    </row>
    <row r="17" spans="1:10">
      <c r="A17" s="14" t="s">
        <v>13</v>
      </c>
      <c r="B17" s="14"/>
      <c r="C17" s="14"/>
      <c r="D17" s="14"/>
      <c r="E17" s="14"/>
      <c r="F17" s="14"/>
      <c r="G17" s="14"/>
      <c r="H17" s="15"/>
      <c r="I17" s="14"/>
      <c r="J17" s="13"/>
    </row>
    <row r="18" spans="1:10">
      <c r="A18" s="14" t="s">
        <v>14</v>
      </c>
      <c r="B18" s="14"/>
      <c r="C18" s="14"/>
      <c r="D18" s="14"/>
      <c r="E18" s="14"/>
      <c r="F18" s="14"/>
      <c r="G18" s="14"/>
      <c r="H18" s="15"/>
      <c r="I18" s="14"/>
      <c r="J18" s="7"/>
    </row>
    <row r="19" spans="1:10">
      <c r="J19" s="7"/>
    </row>
    <row r="20" spans="1:10">
      <c r="F20" s="18"/>
      <c r="J20" s="7"/>
    </row>
  </sheetData>
  <phoneticPr fontId="7" type="noConversion"/>
  <printOptions horizontalCentered="1"/>
  <pageMargins left="0.39370078740157483" right="0.39370078740157483" top="0.59055118110236227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6.2.1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2013-03-05T14:31:49Z</cp:lastPrinted>
  <dcterms:created xsi:type="dcterms:W3CDTF">2012-06-19T16:11:41Z</dcterms:created>
  <dcterms:modified xsi:type="dcterms:W3CDTF">2015-07-30T17:12:19Z</dcterms:modified>
</cp:coreProperties>
</file>