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045" windowHeight="12660"/>
  </bookViews>
  <sheets>
    <sheet name="1_5_6" sheetId="1" r:id="rId1"/>
  </sheets>
  <externalReferences>
    <externalReference r:id="rId2"/>
    <externalReference r:id="rId3"/>
    <externalReference r:id="rId4"/>
  </externalReferences>
  <definedNames>
    <definedName name="_xlnm.Print_Area" localSheetId="0">'1_5_6'!$A$1:$E$225</definedName>
    <definedName name="_xlnm.Print_Titles" localSheetId="0">'1_5_6'!$1:$38</definedName>
  </definedNames>
  <calcPr calcId="125725"/>
</workbook>
</file>

<file path=xl/calcChain.xml><?xml version="1.0" encoding="utf-8"?>
<calcChain xmlns="http://schemas.openxmlformats.org/spreadsheetml/2006/main">
  <c r="E6" i="1"/>
  <c r="D6"/>
  <c r="C148"/>
  <c r="B148"/>
  <c r="B147"/>
  <c r="B128"/>
  <c r="C104"/>
  <c r="B104"/>
</calcChain>
</file>

<file path=xl/sharedStrings.xml><?xml version="1.0" encoding="utf-8"?>
<sst xmlns="http://schemas.openxmlformats.org/spreadsheetml/2006/main" count="658" uniqueCount="495">
  <si>
    <t>Municípios</t>
  </si>
  <si>
    <t>Grupamento</t>
  </si>
  <si>
    <t>Imóvel</t>
  </si>
  <si>
    <t>Área</t>
  </si>
  <si>
    <t>Famílias</t>
  </si>
  <si>
    <t>(ha)</t>
  </si>
  <si>
    <t>(nº)</t>
  </si>
  <si>
    <t>Estado da Bahia</t>
  </si>
  <si>
    <t>Barra</t>
  </si>
  <si>
    <t>Associação Comunitária de Pequenos Produtores Rurais de Boa Esperança</t>
  </si>
  <si>
    <t>Fazenda Mundo Novo I</t>
  </si>
  <si>
    <t>Associação Nova Esperança  da Comunidade de Igarité</t>
  </si>
  <si>
    <t>Fazenda de Iguarité</t>
  </si>
  <si>
    <t>Associação Produtores da Comunidade de Torrinha</t>
  </si>
  <si>
    <t>Fazenda Torrinha</t>
  </si>
  <si>
    <t>Fazenda Buracão</t>
  </si>
  <si>
    <t>Cafarnaum</t>
  </si>
  <si>
    <t>Fazenda Olhos D'Água</t>
  </si>
  <si>
    <t>Camamu</t>
  </si>
  <si>
    <t>Fazenda Água de Orijó</t>
  </si>
  <si>
    <t>Fazenda Piabas</t>
  </si>
  <si>
    <t>Cândido Sales</t>
  </si>
  <si>
    <t>Associação Pequenos Produtores Rurais da Fazenda Sta.Rita do Rio Pardo</t>
  </si>
  <si>
    <t>Fazenda Santa Rita</t>
  </si>
  <si>
    <t>Associação Abreu do Pacui</t>
  </si>
  <si>
    <t>Fazenda Abreu do Pacui</t>
  </si>
  <si>
    <t>Catolândia</t>
  </si>
  <si>
    <t>Fazenda Três Corações</t>
  </si>
  <si>
    <t>Associação Rurais do Poção</t>
  </si>
  <si>
    <t>Central</t>
  </si>
  <si>
    <t>Fazenda Santa II e Recanto da Serra</t>
  </si>
  <si>
    <t>Associação Novo Esplendor</t>
  </si>
  <si>
    <t>Fazenda Boa Sorte</t>
  </si>
  <si>
    <t>Conde</t>
  </si>
  <si>
    <t>Associação Pequenos Produtores Sempre Vida</t>
  </si>
  <si>
    <t>Fazenda Reunidas</t>
  </si>
  <si>
    <t>Associação Lavradores Altamira do Conde I</t>
  </si>
  <si>
    <t>Fazenda Reunidas Altamira</t>
  </si>
  <si>
    <t>Coribe</t>
  </si>
  <si>
    <t>Associação Comunitária do Borá</t>
  </si>
  <si>
    <t>Fazenda Formoso</t>
  </si>
  <si>
    <t>Associação Moradores e Produtores de Ranchinho e Água Branca</t>
  </si>
  <si>
    <t>Fazenda Coqueiro</t>
  </si>
  <si>
    <t>Cotegipe</t>
  </si>
  <si>
    <t>Associação Pequenos Produtores Rurais de Cocal</t>
  </si>
  <si>
    <t>Fazenda Boa Esperança</t>
  </si>
  <si>
    <t>Associação Pequenos Produtores da Várzea</t>
  </si>
  <si>
    <t xml:space="preserve">Associação Pequenos Produtores de Missão Nova Esperança </t>
  </si>
  <si>
    <t>Fazenda Caatinguinha</t>
  </si>
  <si>
    <t xml:space="preserve">Associação Pequenos Produtores de Empesca </t>
  </si>
  <si>
    <t>Fazenda Nova Esperança</t>
  </si>
  <si>
    <t>Associação Agropecuarista de Baianópolis</t>
  </si>
  <si>
    <t>Associação Pequenos Produtores Mucambo e Rio de Ondas</t>
  </si>
  <si>
    <t>Fazenda São Sebastião e Boa Estrela</t>
  </si>
  <si>
    <t>Curaçá</t>
  </si>
  <si>
    <t>Fazenda Tangará</t>
  </si>
  <si>
    <t>Entre Rios</t>
  </si>
  <si>
    <t>Associação Renascer de Trabalhadores Rurais</t>
  </si>
  <si>
    <t>Fazenda Rio Preto e Jibóia</t>
  </si>
  <si>
    <t>Ibicaraí</t>
  </si>
  <si>
    <t>Associação Santa Luzia</t>
  </si>
  <si>
    <t>Fazenda Ribeirão Grande</t>
  </si>
  <si>
    <t>Ibipeba</t>
  </si>
  <si>
    <t>Fazenda Boró</t>
  </si>
  <si>
    <t>Ibotirama</t>
  </si>
  <si>
    <t>Associação Assentamento Trabalhadores Rurais da Linha</t>
  </si>
  <si>
    <t>Fazenda Linha</t>
  </si>
  <si>
    <t>Ipirá</t>
  </si>
  <si>
    <t>Associação Comunitária Mangaba da Terra</t>
  </si>
  <si>
    <t>Fazenda Morro da Prata</t>
  </si>
  <si>
    <t>Associação Comunitária Ação e Cidadania</t>
  </si>
  <si>
    <t>Fazenda São Jorge</t>
  </si>
  <si>
    <t>Iraquara</t>
  </si>
  <si>
    <t>Associação dos Produtores Rurais Maria Santa</t>
  </si>
  <si>
    <t>Fazenda Potozi</t>
  </si>
  <si>
    <t>Itabela</t>
  </si>
  <si>
    <t>Fazenda Guaxuma</t>
  </si>
  <si>
    <t>Itaguaçu da Bahia</t>
  </si>
  <si>
    <t>Associação dos Produtores Rurais da Fazenda Água Branca</t>
  </si>
  <si>
    <t>Fazenda Saco Grande</t>
  </si>
  <si>
    <t>Itanagra</t>
  </si>
  <si>
    <t>Associação Comunitária Top Verde</t>
  </si>
  <si>
    <t>Fazenda São Jorge, Santo Antônio</t>
  </si>
  <si>
    <t>Itapicuru</t>
  </si>
  <si>
    <t>Associação Produtores Rurais de Curral Velho</t>
  </si>
  <si>
    <t>Fazenda Curral Velho</t>
  </si>
  <si>
    <t>Itaquara</t>
  </si>
  <si>
    <t>Associação Califórnia</t>
  </si>
  <si>
    <t>Fazenda Califórnia</t>
  </si>
  <si>
    <t>Associação  dos Trabalhadores Rurais Sem Terra de Itaquara</t>
  </si>
  <si>
    <t>Fazendas Alegria e Alegrete</t>
  </si>
  <si>
    <t>Ituberá</t>
  </si>
  <si>
    <t xml:space="preserve">Associação Trabalhadores Rurais Sem Terra (Região Km 22) </t>
  </si>
  <si>
    <t>Fazenda São Carlos</t>
  </si>
  <si>
    <t>Jacobina</t>
  </si>
  <si>
    <t>Associação  Comunitária das Famílias Sem Terra do Município de Quixabeira</t>
  </si>
  <si>
    <t>Fazenda Poços e Formigueiro</t>
  </si>
  <si>
    <t>Associação das Famílias de Olhos D'Água Caatinga do Moura</t>
  </si>
  <si>
    <t>Fazenda Varzinha</t>
  </si>
  <si>
    <t>Jaguaquara</t>
  </si>
  <si>
    <t xml:space="preserve">Associação Serra Dourada </t>
  </si>
  <si>
    <t>Fazenda Baixão</t>
  </si>
  <si>
    <t xml:space="preserve">Associação Três Riachos </t>
  </si>
  <si>
    <t>Fazenda Lagoa Dantas</t>
  </si>
  <si>
    <t>Jequié</t>
  </si>
  <si>
    <t>Associação dos Pequenos Agricultores de São Judas Tadeu</t>
  </si>
  <si>
    <t>Fazenda Santa Fé</t>
  </si>
  <si>
    <t>Associação Santa Cruz</t>
  </si>
  <si>
    <t>Fazenda Santa Cruz</t>
  </si>
  <si>
    <t>João Dourado</t>
  </si>
  <si>
    <t xml:space="preserve">Associação Produtores Rurais Fazenda Serra Azul </t>
  </si>
  <si>
    <t xml:space="preserve">Fazenda Serra Azul </t>
  </si>
  <si>
    <t>Juazeiro</t>
  </si>
  <si>
    <t>Fazenda Lagoa da Pedra</t>
  </si>
  <si>
    <t>Associação  Pequenos Agropecuaristas do Projeto Cercada e Circunvizinhos</t>
  </si>
  <si>
    <t>Jussara</t>
  </si>
  <si>
    <t>Associação Produtores Rurais Novo Horizonte</t>
  </si>
  <si>
    <t>Fazenda Novo Horizonte</t>
  </si>
  <si>
    <t>Associação Araripina</t>
  </si>
  <si>
    <t>Fazenda Araripina</t>
  </si>
  <si>
    <t>Associação Fazenda Juazeiro</t>
  </si>
  <si>
    <t>Fazenda Juazeiro</t>
  </si>
  <si>
    <t>Lajedinho</t>
  </si>
  <si>
    <t>Lençóis</t>
  </si>
  <si>
    <t>Associação Tanquinho</t>
  </si>
  <si>
    <t>Fazenda Jaraguá</t>
  </si>
  <si>
    <t>Associação dos Trabalhadores Rurais Assentamento da Fazenda Jaboticabal</t>
  </si>
  <si>
    <t>Fazenda Jaboticabal</t>
  </si>
  <si>
    <t>Associação Pindobeira</t>
  </si>
  <si>
    <t>Mascote</t>
  </si>
  <si>
    <t>Associação Pequenos Agricultores Unidos de Porto Seguro</t>
  </si>
  <si>
    <t>Fazenda JK</t>
  </si>
  <si>
    <t>Miguel Calmon</t>
  </si>
  <si>
    <t>Associação de Desenvolvimento Comunitário do Assentamento Araçazinho</t>
  </si>
  <si>
    <t>Fazenda Alagoinhas</t>
  </si>
  <si>
    <t>Associação União da Serra</t>
  </si>
  <si>
    <t>Fazenda Macaúbas</t>
  </si>
  <si>
    <t>Mirante</t>
  </si>
  <si>
    <t>Associação Caboclo</t>
  </si>
  <si>
    <t>Fazenda Cristiane</t>
  </si>
  <si>
    <t>Associação dos Jovens Filhos Produtores Rurais Mirante</t>
  </si>
  <si>
    <t>Fazenda Três Nascentes</t>
  </si>
  <si>
    <t>Morro do Chapéu</t>
  </si>
  <si>
    <t>Associação Produtores Rurais Cafezal e Cafelândia</t>
  </si>
  <si>
    <t>Fazenda Cafezal e Cafelândia</t>
  </si>
  <si>
    <t>Associação Jovens Produtores da Chapada</t>
  </si>
  <si>
    <t>Fazenda Santa Isabel</t>
  </si>
  <si>
    <t>Associação Fazenda Montevidéu</t>
  </si>
  <si>
    <t>Fazenda Montevidéu</t>
  </si>
  <si>
    <t>Associação  Pequenos Produtores Rurais da Fazenda Pedra Branca</t>
  </si>
  <si>
    <t>Fazenda Pedra Branca</t>
  </si>
  <si>
    <t>Muquém do São Francisco</t>
  </si>
  <si>
    <t>Fazenda Santa Cecília</t>
  </si>
  <si>
    <t>Nova Soure</t>
  </si>
  <si>
    <t>Associação Comunitária Pequenos Produtores Fazenda Covas</t>
  </si>
  <si>
    <t>Fazenda Nova Soure</t>
  </si>
  <si>
    <t>Ourolândia</t>
  </si>
  <si>
    <t>Associação Pequenos Agricultores de Ourolândia</t>
  </si>
  <si>
    <t>Fazenda Parque das Algarobas</t>
  </si>
  <si>
    <t>Associação de Desenvolvimento Agrícola do Bairro Ouricuri Adjacências</t>
  </si>
  <si>
    <t>Palmas de Monte Alto</t>
  </si>
  <si>
    <t>Associação Comunitária de Produtores Rurais de Nova União</t>
  </si>
  <si>
    <t>Fazenda Mandú</t>
  </si>
  <si>
    <t>Piritiba</t>
  </si>
  <si>
    <t>Associação Nova Esperança</t>
  </si>
  <si>
    <t>Fazenda Beira Rio</t>
  </si>
  <si>
    <t>Poções</t>
  </si>
  <si>
    <t>Fazendas Viçosa e Baixa Alegre</t>
  </si>
  <si>
    <t>Riacho de Santana</t>
  </si>
  <si>
    <t>Associação Pequenos Produtores Rurais Paus Pretos</t>
  </si>
  <si>
    <t>Fazenda Esplanada</t>
  </si>
  <si>
    <t>Ribeira do Amparo</t>
  </si>
  <si>
    <t>Associação Barrocão</t>
  </si>
  <si>
    <t>Ribeira do Pombal</t>
  </si>
  <si>
    <t>Fazenda Camarão I e II</t>
  </si>
  <si>
    <t>Fazendas Porto Seguro I e II</t>
  </si>
  <si>
    <t>Associação Veríssimo</t>
  </si>
  <si>
    <t>Fazenda Visual Verde</t>
  </si>
  <si>
    <t>Santa Brígida</t>
  </si>
  <si>
    <t>Associação Santa Brígida e Comunidades Adjacentes</t>
  </si>
  <si>
    <t>Fazenda Areira</t>
  </si>
  <si>
    <t>Santa Rita de Cássia</t>
  </si>
  <si>
    <t>Associação dos Produtores Rurais de Roça Nova</t>
  </si>
  <si>
    <t>Fazenda Monte Alegre III e IV</t>
  </si>
  <si>
    <t>Associação Pequenos Agricultores do Rio Preto</t>
  </si>
  <si>
    <t xml:space="preserve">Fazenda Monte Alegre II e V </t>
  </si>
  <si>
    <t>Associação Comunitária Pequenos Produtores Rurais II APRODEB</t>
  </si>
  <si>
    <t xml:space="preserve">Fazenda Monte Alegre </t>
  </si>
  <si>
    <t>São Félix do Coribe</t>
  </si>
  <si>
    <t>Fazenda Esmeralda</t>
  </si>
  <si>
    <t>Associação de Produtores São Félix do Coribe</t>
  </si>
  <si>
    <t>Fazenda Boa União</t>
  </si>
  <si>
    <t>Associação Moradores eTrabalhadores Parque de Exposições</t>
  </si>
  <si>
    <t>São Gabriel</t>
  </si>
  <si>
    <t>Associação Tábua do Moinho</t>
  </si>
  <si>
    <t>Fazenda Colorado e Flórida</t>
  </si>
  <si>
    <t>Seabra</t>
  </si>
  <si>
    <t>Associação Jovens Produtores Rurais da Lagoa da Boa Vista</t>
  </si>
  <si>
    <t>Fazenda Santa Helena</t>
  </si>
  <si>
    <t>Fazenda Esperança I</t>
  </si>
  <si>
    <t>Fazenda Esperança II</t>
  </si>
  <si>
    <t>Sobradinho</t>
  </si>
  <si>
    <t>Fazenda Cachoeirinha I e II</t>
  </si>
  <si>
    <t>Associação Agropecuária Asa Branca</t>
  </si>
  <si>
    <t>Fazenda Malhada da Areia</t>
  </si>
  <si>
    <t>Fazenda Malhada da Areia II</t>
  </si>
  <si>
    <t>Associação Agrícola Nossa Senhora de Fátima</t>
  </si>
  <si>
    <t>Fazenda São Sebastião</t>
  </si>
  <si>
    <t>Associação Agrícola de Desenvolvimento Comunitário de Correnteza</t>
  </si>
  <si>
    <t>Fazenda Correnteza</t>
  </si>
  <si>
    <t>Associação Comunitária Agrícola Fonte de Vida</t>
  </si>
  <si>
    <t>Fazenda Volta da Terra</t>
  </si>
  <si>
    <t>Associação Agropecuária Algodões Velhos</t>
  </si>
  <si>
    <t>Fazenda São José</t>
  </si>
  <si>
    <t>Associação Nova Descoberta</t>
  </si>
  <si>
    <t>Fazenda Sítio São Januário</t>
  </si>
  <si>
    <t>Associação Agrícola Terra Nossa</t>
  </si>
  <si>
    <t>Fazenda Sítio Borges</t>
  </si>
  <si>
    <t>Tucano</t>
  </si>
  <si>
    <t>Associação Beira Rio Itapicuru</t>
  </si>
  <si>
    <t>Fazenda Campinhos</t>
  </si>
  <si>
    <t>Associação Comunitária Produtores Rurais de Queimadinha</t>
  </si>
  <si>
    <t>Fazenda Ouro Preto</t>
  </si>
  <si>
    <t>Fazenda Albergaria</t>
  </si>
  <si>
    <t>Associação Guanabara</t>
  </si>
  <si>
    <t xml:space="preserve">Fazenda Sobrado </t>
  </si>
  <si>
    <t>Ubaíra</t>
  </si>
  <si>
    <t>Associação Força Jovem de Ubaíra</t>
  </si>
  <si>
    <t>Fazenda Bela Vista</t>
  </si>
  <si>
    <t>Associação Pequenos Produtores Rurais de Brejões</t>
  </si>
  <si>
    <t>Fazenda Petrópolis</t>
  </si>
  <si>
    <t>Uibaí</t>
  </si>
  <si>
    <t>Associação Comunitária do Bairro Ida Cardoso</t>
  </si>
  <si>
    <t>Fazenda Canaã e Lagoa do Ouro</t>
  </si>
  <si>
    <t>Utinga</t>
  </si>
  <si>
    <t>Associação  Comunitária do Grupo Renovação</t>
  </si>
  <si>
    <t>Vitória da Conquista</t>
  </si>
  <si>
    <t>Associação Rurais do Tigre</t>
  </si>
  <si>
    <t>Fazenda Maringá</t>
  </si>
  <si>
    <t>Xique-Xique</t>
  </si>
  <si>
    <t>Associação Baixa do Cipó</t>
  </si>
  <si>
    <t>Fazenda Rancho Novo</t>
  </si>
  <si>
    <t>Associação Comunitária dos Pequenos Produtores do Bom Viver</t>
  </si>
  <si>
    <t>Fazenda Santo Antônio</t>
  </si>
  <si>
    <t>Fazenda Almeida e São José</t>
  </si>
  <si>
    <t>Associação Nova Vida de Itapicuru</t>
  </si>
  <si>
    <t>Povoado de Itapicuru</t>
  </si>
  <si>
    <t>Associação Povoado de Gado Bravo</t>
  </si>
  <si>
    <t>Fazenda Santa Maria</t>
  </si>
  <si>
    <t>Associação dos Produtores Rurais de Estreito II</t>
  </si>
  <si>
    <t>Associação Trabalhadores Rurais da Ilha do Miradouro</t>
  </si>
  <si>
    <t>Fazenda Suacica</t>
  </si>
  <si>
    <t xml:space="preserve">Fazendas Leandros, Beija-Flor e Outras </t>
  </si>
  <si>
    <t>Cipó</t>
  </si>
  <si>
    <t>Associação dos Agricultores da Fazenda Água-Viva</t>
  </si>
  <si>
    <t xml:space="preserve">Comunidade Pequenos Produtores Rurais Fazenda Mocó </t>
  </si>
  <si>
    <t>Associação Comunitária do Assentamento do Riacho da Carnaúba</t>
  </si>
  <si>
    <t>Fazenda Elisia</t>
  </si>
  <si>
    <t>Fazendas São José e Soares</t>
  </si>
  <si>
    <t>Itamaraju</t>
  </si>
  <si>
    <t xml:space="preserve">Associação dos Pequenos Hortifrutigranjeiros do Extremo Sul  </t>
  </si>
  <si>
    <t>Fazendas Serra Azul e Pedra Branca</t>
  </si>
  <si>
    <t xml:space="preserve">Pequenos Produtores Rurais do Taguá  </t>
  </si>
  <si>
    <t xml:space="preserve">Fazenda Ponta D' Água    </t>
  </si>
  <si>
    <t xml:space="preserve">Pequenos Produtores Rurais Nova Ponta D'Água  </t>
  </si>
  <si>
    <t>Fazenda Nova Ponta D'Água</t>
  </si>
  <si>
    <t>Associação Baiana dos Trabalhadores Rurais Cristalina</t>
  </si>
  <si>
    <t>Fazenda Barriga Cheia</t>
  </si>
  <si>
    <t xml:space="preserve">Associação dos Pequenos Produtores Rurais de Palmeira    </t>
  </si>
  <si>
    <t xml:space="preserve">Fazenda Campo Frio e Alvorada  </t>
  </si>
  <si>
    <t>Santana</t>
  </si>
  <si>
    <t>Fazenda Mozondó</t>
  </si>
  <si>
    <t>Bonito</t>
  </si>
  <si>
    <t>Maracás</t>
  </si>
  <si>
    <t xml:space="preserve">Associação dos Trabalhadores Rurais São Sebastião </t>
  </si>
  <si>
    <t>Fazenda Olhos D' Água</t>
  </si>
  <si>
    <t>Una</t>
  </si>
  <si>
    <t>Fazendas Bury, Gury e Sítio Caravelas</t>
  </si>
  <si>
    <t>Associação Terra Prometida</t>
  </si>
  <si>
    <t>Fazendas Conj. Pau Brasil, Cláudia, Conjunto Santa Luzia</t>
  </si>
  <si>
    <t>Associação dos Produtores Orgânicos</t>
  </si>
  <si>
    <t>Fazendas Porteira, Bela Esperança e Capivaras</t>
  </si>
  <si>
    <t>Mulungu do Morro</t>
  </si>
  <si>
    <t xml:space="preserve">Associação Unidos Para Vencer </t>
  </si>
  <si>
    <t xml:space="preserve">Fazendas Maria Helena e Maria Eduarda </t>
  </si>
  <si>
    <t>Comunitária Grupo Terra de Campo Formoso</t>
  </si>
  <si>
    <t>Fazenda Angelim</t>
  </si>
  <si>
    <t xml:space="preserve">Santa Terezinha, Raiana, Santa Luzia e Vista Alegre </t>
  </si>
  <si>
    <t>Oliveira dos Brejinhos</t>
  </si>
  <si>
    <t>Associação Comunitária Itaberaba Nova Esperança</t>
  </si>
  <si>
    <t xml:space="preserve">Fazendas Lagoa Dantas I e II  </t>
  </si>
  <si>
    <t>Associação Regional dos Pequenos Agricultores de Baixa das Canas</t>
  </si>
  <si>
    <t xml:space="preserve">Fazendas São Bento I e II </t>
  </si>
  <si>
    <t>Assentamento Pedra Branca</t>
  </si>
  <si>
    <t>Aurelino Leal</t>
  </si>
  <si>
    <t xml:space="preserve">Trabalhadores Rurais Vale do Jacutinga  </t>
  </si>
  <si>
    <t>Fazenda Safira</t>
  </si>
  <si>
    <t xml:space="preserve">Associação Produtores Rurais de Pau-Apique   </t>
  </si>
  <si>
    <t>Fazendas: Acaua do Lago, do Rio e do Vale</t>
  </si>
  <si>
    <t>Casa Nova</t>
  </si>
  <si>
    <t>Souto Soares</t>
  </si>
  <si>
    <t>Assentados Cosme e Damião</t>
  </si>
  <si>
    <t>Fazendas Reunidas e Santa Terezinha</t>
  </si>
  <si>
    <t xml:space="preserve">Associação dos Pequenos Produtores  Rurais Santa Fé      </t>
  </si>
  <si>
    <t xml:space="preserve">Fazenda Alto Alegre  </t>
  </si>
  <si>
    <t>Associação dos Agricultores Familiares de Nova Esperança</t>
  </si>
  <si>
    <t>Fazenda Leão do Norte</t>
  </si>
  <si>
    <t>Associação Juventude União Faz a Força</t>
  </si>
  <si>
    <t>Associação Grupo Informal Lourimar</t>
  </si>
  <si>
    <t>Itaberaba</t>
  </si>
  <si>
    <t>Associação Comunitária Vale do Progresso</t>
  </si>
  <si>
    <t xml:space="preserve">Fazenda Santa Lucia e Santa Maria </t>
  </si>
  <si>
    <t xml:space="preserve">Associação  dos Pequenos Produtores Rurais Ojeferson Souza  </t>
  </si>
  <si>
    <t xml:space="preserve">Fazenda Conjunto Alagoas  </t>
  </si>
  <si>
    <t xml:space="preserve">Associação Comunitária Bela Vista   </t>
  </si>
  <si>
    <t xml:space="preserve">Fazenda Senhor do Bomfim </t>
  </si>
  <si>
    <t>Guaratinga</t>
  </si>
  <si>
    <t>Fazenda Rochedo Encantado e Surpresa II</t>
  </si>
  <si>
    <t>Associação dos Agricultores da Fazenda Umburana da Serra</t>
  </si>
  <si>
    <t>Associação dos Produtores Rurais São José</t>
  </si>
  <si>
    <t>Ituaçu</t>
  </si>
  <si>
    <t xml:space="preserve">Associação Pequenos Produtores Rurais de Águas Boas </t>
  </si>
  <si>
    <t>Canavieiras</t>
  </si>
  <si>
    <t>Associação Agrícola Bela Vista</t>
  </si>
  <si>
    <t>Fazenda Cachoeira</t>
  </si>
  <si>
    <t>Fazenda Pé do Morro</t>
  </si>
  <si>
    <t>Fazenda Renascer</t>
  </si>
  <si>
    <t>Associação Pequenos Produtores Rurais Vila União</t>
  </si>
  <si>
    <t>Associação Terra Produtiva</t>
  </si>
  <si>
    <t xml:space="preserve">Associação Nova Esperança </t>
  </si>
  <si>
    <t xml:space="preserve">Associação Agrícola Vale Verde </t>
  </si>
  <si>
    <t xml:space="preserve">Associação Agrícola Juriti  </t>
  </si>
  <si>
    <t>Fazenda Duas Barras</t>
  </si>
  <si>
    <t>Associação Comunitária do Povoado de Nova Conquista</t>
  </si>
  <si>
    <t>Fazenda Maurício</t>
  </si>
  <si>
    <t xml:space="preserve">Fazenda Caatinga </t>
  </si>
  <si>
    <t>Associação dos Pequenos Produtores Rurais Força da Terra Fonte Viva</t>
  </si>
  <si>
    <t>Fazenda Pontal da Bahia</t>
  </si>
  <si>
    <t>Associação Agrícola Iguaí-ASA-Ba</t>
  </si>
  <si>
    <t>Campo Formoso</t>
  </si>
  <si>
    <t>Associação Busca da Terra</t>
  </si>
  <si>
    <t>Associação Comunitária Mucambo Alto do Curralinho</t>
  </si>
  <si>
    <t xml:space="preserve">Trabalhadores da Agricultura Familiar Sem Terra de Santa Cruz Cabrália  </t>
  </si>
  <si>
    <t>1.5.6 Projetos crédito fundiário e combate à pobreza rural-Bahia</t>
  </si>
  <si>
    <t xml:space="preserve">Fazenda Santa Rita </t>
  </si>
  <si>
    <t>Associação dos Trabalhadores Rurais do Projeto Beija-Flor</t>
  </si>
  <si>
    <t>Associação Comunitária Olhos D'Água</t>
  </si>
  <si>
    <t>Associação Comunitária e Agropastoril de Tuiutiba</t>
  </si>
  <si>
    <t>Associação Desenvolvimentista Cachoeira</t>
  </si>
  <si>
    <t>Associação Novos Produtores de Nova Diamantina</t>
  </si>
  <si>
    <t>Associação Pequenos Produtores Rurais Vila Enedina Bahia</t>
  </si>
  <si>
    <t>Associação dos Assentados de Queimada Grande</t>
  </si>
  <si>
    <t>Associação Produtores Rurais Fazenda Porto Seguro</t>
  </si>
  <si>
    <t>Baixa da Jurema</t>
  </si>
  <si>
    <t>Associação Agropecuária Campo Verde</t>
  </si>
  <si>
    <t>Fazenda Umburana da Serra</t>
  </si>
  <si>
    <t xml:space="preserve">Fazenda Mocó </t>
  </si>
  <si>
    <t xml:space="preserve">Associação Sem Terra de Alagoas   </t>
  </si>
  <si>
    <t xml:space="preserve">Fazenda Jacarandá </t>
  </si>
  <si>
    <t>Comunidade Trabalhadores Rurais Maravilha do Distrito Cabeceira do Brejo</t>
  </si>
  <si>
    <t>Associação dos Pequenos Agricultotres de Jacarecy</t>
  </si>
  <si>
    <t>Associação dos Moradores da Comunidade Águas Claras</t>
  </si>
  <si>
    <t>Associação Comunitária dos Pequenos Produtores Rurais Abelha Rainha</t>
  </si>
  <si>
    <t>Associação Comunitária dos Produtores Rurais Lagoa do Rancho</t>
  </si>
  <si>
    <t xml:space="preserve">Associação dos Pequenos Produtores de Champrona  </t>
  </si>
  <si>
    <t xml:space="preserve">Associação Comunitária dos Pequenos Produtores do Grupo do Senhor do Bonfim </t>
  </si>
  <si>
    <t>Associação Comunitaria dos Pequenos Produtores da Fazenda  Maurício</t>
  </si>
  <si>
    <t>Fazenda Belo Horizonte, Malhada da Areia e outras</t>
  </si>
  <si>
    <t xml:space="preserve">Associação dos Produtores Rurais Novo Progresso de Lagedo do Tabocal e Adjacências </t>
  </si>
  <si>
    <t xml:space="preserve">Associação dos Pequenos Trabalhadores Rurais do Acampamento Agropecuário Rio Verde </t>
  </si>
  <si>
    <t>Associação Comunitária dos Pequenos Agricultores da Estrada da Marreca</t>
  </si>
  <si>
    <t>Associação Comunitária dos Pequenos Produtores do Projeto Osvaldo Alves de Almeida</t>
  </si>
  <si>
    <t>Associação Desenvolvimento Agropecuário I e Familiar /Assentamento Novo Horizonte</t>
  </si>
  <si>
    <t>Sebastião Laranjeiras</t>
  </si>
  <si>
    <t xml:space="preserve">Associação Agropecuária dos Produtores do Bairro João Paulo II  </t>
  </si>
  <si>
    <t xml:space="preserve">Fazenda Sitio São Pedro e Fazenda Jacaré   </t>
  </si>
  <si>
    <t>Canaã e Canaã II</t>
  </si>
  <si>
    <t>Pau-Brasil</t>
  </si>
  <si>
    <t>Araci</t>
  </si>
  <si>
    <t>Associação Amizade</t>
  </si>
  <si>
    <t>Fazenda Carrancuda</t>
  </si>
  <si>
    <t>Associação Comunitária Força da Aliança</t>
  </si>
  <si>
    <t>Fazendas Cantos Rico do Quererá e Maria Preta</t>
  </si>
  <si>
    <t xml:space="preserve">Associação dos Trabalhadores da fazenda Pau D'Arco </t>
  </si>
  <si>
    <t>Fazenda Pau D'Arco</t>
  </si>
  <si>
    <t xml:space="preserve">Edvan Silva de Andrade </t>
  </si>
  <si>
    <t xml:space="preserve">Marcelo Jesus Carvalho </t>
  </si>
  <si>
    <t>José Raimundo Silva dos Santos</t>
  </si>
  <si>
    <t>Manoel Silva de Andrade</t>
  </si>
  <si>
    <t>Claro Barreto de Andrade</t>
  </si>
  <si>
    <t>Fazenda Jardim Cruzeiro</t>
  </si>
  <si>
    <t>Alexvaldo Firme da Silva</t>
  </si>
  <si>
    <t>Fazenda Serra do Nazaré</t>
  </si>
  <si>
    <t>Ana Claúdia da Silva</t>
  </si>
  <si>
    <t>Fazenda Esperança</t>
  </si>
  <si>
    <t>Marinalva Silva Brito</t>
  </si>
  <si>
    <t>Fazenda Volta Grande</t>
  </si>
  <si>
    <t xml:space="preserve">Araci </t>
  </si>
  <si>
    <t>José Nilton Santos de sousa</t>
  </si>
  <si>
    <t>José da Silva</t>
  </si>
  <si>
    <t>José Alves dos Santos</t>
  </si>
  <si>
    <t>Arataca</t>
  </si>
  <si>
    <t>Associação Renascer de pequenos produtores Rurais e Reforma Agraria</t>
  </si>
  <si>
    <t>Barra do Choça</t>
  </si>
  <si>
    <t>Associação Projeto de Assentamento  Rural de Bebedouro- PROJARB</t>
  </si>
  <si>
    <t>Fazenda Bebedouro</t>
  </si>
  <si>
    <t>Coaraci</t>
  </si>
  <si>
    <t xml:space="preserve">Associação dos Trabalhos Rurais do ribeirão dos Macacos </t>
  </si>
  <si>
    <t xml:space="preserve">São Bento </t>
  </si>
  <si>
    <t>Cruz das Almas</t>
  </si>
  <si>
    <t>Associação dos Lavradores do Projeto Volta a Terra</t>
  </si>
  <si>
    <t>Morrinho da Boa vista e Sítio Pumba</t>
  </si>
  <si>
    <t>Associação de Cooperação Agrícola Garça Branca</t>
  </si>
  <si>
    <t>Fazendas União e Nova Esperança</t>
  </si>
  <si>
    <t xml:space="preserve">José Luiz Souza Bastos </t>
  </si>
  <si>
    <t>São José</t>
  </si>
  <si>
    <t>Associação Comunitária dos Pequenos Agricultores de Porto de Palha</t>
  </si>
  <si>
    <t xml:space="preserve">Fazenda Santo Antônio </t>
  </si>
  <si>
    <t>Associação dos Trablhadores e Trabalhadoras da Fazenda Mulungu</t>
  </si>
  <si>
    <t>Fazenda Varzea do Mulungu</t>
  </si>
  <si>
    <t>Associação Deus é Paz e Amor</t>
  </si>
  <si>
    <t>Arariba</t>
  </si>
  <si>
    <t>Jalmirede dos Anjos Correia</t>
  </si>
  <si>
    <t>Fazenda Nossa Senhora da Soledade</t>
  </si>
  <si>
    <t>Janilson dos Anjos Correia</t>
  </si>
  <si>
    <t>Jose dos Anjos Correia</t>
  </si>
  <si>
    <t>Josafá dos Anjos Correia</t>
  </si>
  <si>
    <t>Associação dos Pequenos  Produtores Rurais Beira Rio</t>
  </si>
  <si>
    <t xml:space="preserve"> Assentamento Pedra Branca</t>
  </si>
  <si>
    <t>Santa Rita</t>
  </si>
  <si>
    <t>Morpará</t>
  </si>
  <si>
    <t>Trabalhadores Rurais da Fazenda Quixabeira</t>
  </si>
  <si>
    <t>Monte Alegre I</t>
  </si>
  <si>
    <t>Associação dos Pequenos  Produtores Rurais da Fazenda São Lázaro</t>
  </si>
  <si>
    <t>São Lázaro</t>
  </si>
  <si>
    <t>Fazenda Lage Grande</t>
  </si>
  <si>
    <t xml:space="preserve"> Trabanhadores e Trabalhadeiras Rurais da Fazenda Lagoa da Onça</t>
  </si>
  <si>
    <t>Fazenda Lagoa da Onça</t>
  </si>
  <si>
    <t>Grupamento informal Ingazeira</t>
  </si>
  <si>
    <t>Fazenda Monte verde</t>
  </si>
  <si>
    <t>Assentamento de Três Morros</t>
  </si>
  <si>
    <t>Paratinga</t>
  </si>
  <si>
    <t>Pequenos Produtores Rurais da Comunidade de Caititu</t>
  </si>
  <si>
    <t>Fazenda Caititu</t>
  </si>
  <si>
    <t>Associação dos Trabalhadores Rurais da Boa Esperança do Município de Poções</t>
  </si>
  <si>
    <t>Fazendas Santa Paula e Santa Cecília</t>
  </si>
  <si>
    <t>Pojuca</t>
  </si>
  <si>
    <t>Fazenda Alvorada</t>
  </si>
  <si>
    <t>Queimadas</t>
  </si>
  <si>
    <t>Assentados da Fazenda Vermelho</t>
  </si>
  <si>
    <t>Fazenda Vermelho</t>
  </si>
  <si>
    <t>Ribeirão do Largo</t>
  </si>
  <si>
    <t>Lavradores  Caetanos de Itambé</t>
  </si>
  <si>
    <t>Fazendas: Rio doce, alvorada, bela vista,boa sorte e serra azul.</t>
  </si>
  <si>
    <t>Santa Luz</t>
  </si>
  <si>
    <t>Pequenos Produtores Rurais do Assentamento Nova Vida - Organização MST</t>
  </si>
  <si>
    <t>Fazenda Mucambo</t>
  </si>
  <si>
    <t>Santa Luz/Nordestina</t>
  </si>
  <si>
    <t>Associação dos Produtores do Assentamento Mario Filho do MST</t>
  </si>
  <si>
    <t>Fazenda Treado e Santa Verônica</t>
  </si>
  <si>
    <t>Santa Luzia</t>
  </si>
  <si>
    <t>Associação dos Trabalhadores Rurais Brilho do Sol</t>
  </si>
  <si>
    <t>Sem Terra de Alagoas</t>
  </si>
  <si>
    <t>Santo Amaro</t>
  </si>
  <si>
    <t>Associação dos Produtores Rurais Volta a Esperança</t>
  </si>
  <si>
    <t>Fazenda Tuquara</t>
  </si>
  <si>
    <t>Sapeaçú</t>
  </si>
  <si>
    <t>Associação Desenvolvimento ComunitárioQuiamba II</t>
  </si>
  <si>
    <t>Fazenda Quiamba</t>
  </si>
  <si>
    <t>Genival Ferreira Pereira</t>
  </si>
  <si>
    <t xml:space="preserve">Jacira Ferreira Pimentel </t>
  </si>
  <si>
    <t xml:space="preserve">José Antonio Ferreira Pereira </t>
  </si>
  <si>
    <t xml:space="preserve">Kaline Pimentel Ferreira </t>
  </si>
  <si>
    <t xml:space="preserve">Domingos Macedo Vieira - </t>
  </si>
  <si>
    <t xml:space="preserve">Fabio Macedo Vieira </t>
  </si>
  <si>
    <t>Alzira Nascimento Macedo</t>
  </si>
  <si>
    <t xml:space="preserve">Fazenda Vitória </t>
  </si>
  <si>
    <t>Fazenda Malhada do Itapicuru</t>
  </si>
  <si>
    <t xml:space="preserve">Sem Terra de Arataca e Zona Rural </t>
  </si>
  <si>
    <t>Uruçuca</t>
  </si>
  <si>
    <t>Associação Terra Viva</t>
  </si>
  <si>
    <t>Fazenda Conjunto São Pedro Santa Luzia</t>
  </si>
  <si>
    <t>Valente</t>
  </si>
  <si>
    <t>José Nilton de Oliveira</t>
  </si>
  <si>
    <t>Davi Silva de Oliveira</t>
  </si>
  <si>
    <t>José Anísio Costa Mota</t>
  </si>
  <si>
    <t>Fazenda Posse</t>
  </si>
  <si>
    <t>Fazenda Santo Antônio e Curral Novo</t>
  </si>
  <si>
    <t>Serra Azul e Pedra Branca</t>
  </si>
  <si>
    <t>Comunitária dos Pequenos Agricultores da Estrada da Marreca</t>
  </si>
  <si>
    <t>Comunitária dos Agricultores da Areia Branca</t>
  </si>
  <si>
    <t>Senhor do Bonfim</t>
  </si>
  <si>
    <t>Fazendas Ypiranga, São Roque e Novo Horizonte</t>
  </si>
  <si>
    <t>Fonte: CDA (2013).</t>
  </si>
  <si>
    <t>Lajedo do Tabocal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</si>
</sst>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5">
    <font>
      <sz val="10"/>
      <name val="Arial"/>
      <family val="2"/>
    </font>
    <font>
      <sz val="10"/>
      <name val="Arial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/>
      <top style="thin">
        <color rgb="FF003366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164" fontId="1" fillId="0" borderId="0" applyFill="0" applyBorder="0" applyAlignment="0" applyProtection="0"/>
  </cellStyleXfs>
  <cellXfs count="116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Border="1"/>
    <xf numFmtId="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Border="1" applyAlignment="1">
      <alignment horizontal="right" vertical="center"/>
    </xf>
    <xf numFmtId="4" fontId="5" fillId="0" borderId="0" xfId="4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center"/>
    </xf>
    <xf numFmtId="4" fontId="5" fillId="0" borderId="0" xfId="0" applyNumberFormat="1" applyFont="1" applyBorder="1"/>
    <xf numFmtId="0" fontId="5" fillId="2" borderId="0" xfId="4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center" wrapText="1"/>
      <protection locked="0"/>
    </xf>
    <xf numFmtId="14" fontId="5" fillId="0" borderId="0" xfId="0" applyNumberFormat="1" applyFont="1"/>
    <xf numFmtId="14" fontId="5" fillId="0" borderId="0" xfId="0" applyNumberFormat="1" applyFont="1" applyAlignment="1">
      <alignment horizontal="right"/>
    </xf>
    <xf numFmtId="0" fontId="7" fillId="0" borderId="0" xfId="0" applyFont="1" applyBorder="1"/>
    <xf numFmtId="0" fontId="0" fillId="0" borderId="0" xfId="0" applyBorder="1"/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vertical="center"/>
    </xf>
    <xf numFmtId="0" fontId="7" fillId="0" borderId="0" xfId="0" applyFont="1"/>
    <xf numFmtId="0" fontId="12" fillId="0" borderId="0" xfId="0" applyFont="1"/>
    <xf numFmtId="4" fontId="12" fillId="0" borderId="0" xfId="0" applyNumberFormat="1" applyFont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12" fillId="0" borderId="0" xfId="0" applyFont="1" applyBorder="1"/>
    <xf numFmtId="4" fontId="12" fillId="0" borderId="0" xfId="0" applyNumberFormat="1" applyFont="1" applyBorder="1"/>
    <xf numFmtId="4" fontId="14" fillId="3" borderId="3" xfId="0" applyNumberFormat="1" applyFont="1" applyFill="1" applyBorder="1" applyAlignment="1">
      <alignment horizontal="center" vertical="center"/>
    </xf>
    <xf numFmtId="4" fontId="14" fillId="3" borderId="4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5" fillId="4" borderId="0" xfId="0" applyFont="1" applyFill="1"/>
    <xf numFmtId="0" fontId="5" fillId="5" borderId="0" xfId="0" applyFont="1" applyFill="1" applyBorder="1" applyAlignment="1">
      <alignment horizontal="left" vertical="center"/>
    </xf>
    <xf numFmtId="0" fontId="5" fillId="5" borderId="0" xfId="0" applyFont="1" applyFill="1"/>
    <xf numFmtId="0" fontId="5" fillId="5" borderId="0" xfId="0" applyNumberFormat="1" applyFont="1" applyFill="1" applyBorder="1" applyAlignment="1" applyProtection="1">
      <alignment horizontal="left" vertical="center" wrapText="1"/>
      <protection locked="0"/>
    </xf>
    <xf numFmtId="49" fontId="5" fillId="5" borderId="0" xfId="4" applyNumberFormat="1" applyFont="1" applyFill="1" applyBorder="1" applyAlignment="1">
      <alignment vertical="center" wrapText="1"/>
    </xf>
    <xf numFmtId="0" fontId="5" fillId="5" borderId="0" xfId="0" applyFont="1" applyFill="1" applyBorder="1" applyAlignment="1">
      <alignment horizontal="right" vertical="center"/>
    </xf>
    <xf numFmtId="0" fontId="5" fillId="5" borderId="0" xfId="0" applyFont="1" applyFill="1" applyBorder="1" applyAlignment="1">
      <alignment horizontal="left" vertical="center" wrapText="1"/>
    </xf>
    <xf numFmtId="0" fontId="6" fillId="5" borderId="0" xfId="0" applyFont="1" applyFill="1"/>
    <xf numFmtId="0" fontId="5" fillId="5" borderId="0" xfId="1" applyNumberFormat="1" applyFont="1" applyFill="1" applyBorder="1" applyAlignment="1" applyProtection="1">
      <alignment horizontal="left" vertical="center" wrapText="1"/>
      <protection locked="0"/>
    </xf>
    <xf numFmtId="49" fontId="5" fillId="5" borderId="0" xfId="4" applyNumberFormat="1" applyFont="1" applyFill="1" applyBorder="1" applyAlignment="1">
      <alignment horizontal="left" vertical="center" wrapText="1"/>
    </xf>
    <xf numFmtId="0" fontId="5" fillId="5" borderId="0" xfId="0" applyFont="1" applyFill="1" applyBorder="1"/>
    <xf numFmtId="0" fontId="13" fillId="5" borderId="0" xfId="0" applyNumberFormat="1" applyFont="1" applyFill="1" applyBorder="1" applyAlignment="1" applyProtection="1">
      <alignment horizontal="left" vertical="center" wrapText="1"/>
      <protection locked="0"/>
    </xf>
    <xf numFmtId="49" fontId="5" fillId="5" borderId="0" xfId="4" applyNumberFormat="1" applyFont="1" applyFill="1" applyBorder="1" applyAlignment="1">
      <alignment horizontal="left" vertical="center"/>
    </xf>
    <xf numFmtId="0" fontId="5" fillId="5" borderId="0" xfId="3" applyNumberFormat="1" applyFont="1" applyFill="1" applyBorder="1" applyAlignment="1" applyProtection="1">
      <alignment horizontal="left" vertical="center" wrapText="1"/>
      <protection locked="0"/>
    </xf>
    <xf numFmtId="49" fontId="5" fillId="5" borderId="0" xfId="4" applyNumberFormat="1" applyFont="1" applyFill="1" applyBorder="1" applyAlignment="1">
      <alignment horizontal="left" vertical="center" wrapText="1" shrinkToFit="1"/>
    </xf>
    <xf numFmtId="0" fontId="5" fillId="5" borderId="0" xfId="0" applyFont="1" applyFill="1" applyBorder="1" applyAlignment="1">
      <alignment horizontal="left"/>
    </xf>
    <xf numFmtId="49" fontId="5" fillId="5" borderId="0" xfId="4" applyNumberFormat="1" applyFont="1" applyFill="1" applyBorder="1" applyAlignment="1">
      <alignment horizontal="left" wrapText="1"/>
    </xf>
    <xf numFmtId="0" fontId="5" fillId="5" borderId="0" xfId="0" applyFont="1" applyFill="1" applyBorder="1" applyAlignment="1">
      <alignment vertical="center" wrapText="1"/>
    </xf>
    <xf numFmtId="0" fontId="5" fillId="5" borderId="0" xfId="2" applyNumberFormat="1" applyFont="1" applyFill="1" applyBorder="1" applyAlignment="1" applyProtection="1">
      <alignment horizontal="left" vertical="center" wrapText="1"/>
      <protection locked="0"/>
    </xf>
    <xf numFmtId="0" fontId="5" fillId="5" borderId="0" xfId="0" applyNumberFormat="1" applyFont="1" applyFill="1" applyBorder="1" applyAlignment="1" applyProtection="1">
      <alignment vertical="center" wrapText="1"/>
      <protection locked="0"/>
    </xf>
    <xf numFmtId="14" fontId="5" fillId="5" borderId="0" xfId="0" applyNumberFormat="1" applyFont="1" applyFill="1"/>
    <xf numFmtId="0" fontId="5" fillId="5" borderId="0" xfId="0" applyFont="1" applyFill="1" applyAlignment="1">
      <alignment vertical="center"/>
    </xf>
    <xf numFmtId="0" fontId="5" fillId="5" borderId="0" xfId="0" applyFont="1" applyFill="1" applyBorder="1" applyAlignment="1">
      <alignment horizontal="left" wrapText="1"/>
    </xf>
    <xf numFmtId="0" fontId="5" fillId="5" borderId="0" xfId="0" applyNumberFormat="1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/>
    <xf numFmtId="0" fontId="5" fillId="5" borderId="1" xfId="0" applyFont="1" applyFill="1" applyBorder="1" applyAlignment="1">
      <alignment horizontal="left"/>
    </xf>
    <xf numFmtId="49" fontId="5" fillId="5" borderId="1" xfId="4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0" fillId="5" borderId="0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4" fontId="5" fillId="5" borderId="0" xfId="0" applyNumberFormat="1" applyFont="1" applyFill="1" applyBorder="1" applyAlignment="1">
      <alignment horizontal="right" indent="4"/>
    </xf>
    <xf numFmtId="4" fontId="5" fillId="5" borderId="0" xfId="4" applyNumberFormat="1" applyFont="1" applyFill="1" applyBorder="1" applyAlignment="1">
      <alignment horizontal="right" indent="4"/>
    </xf>
    <xf numFmtId="4" fontId="5" fillId="5" borderId="0" xfId="0" applyNumberFormat="1" applyFont="1" applyFill="1" applyAlignment="1">
      <alignment horizontal="right" indent="4"/>
    </xf>
    <xf numFmtId="2" fontId="5" fillId="5" borderId="0" xfId="4" applyNumberFormat="1" applyFont="1" applyFill="1" applyBorder="1" applyAlignment="1">
      <alignment horizontal="right" indent="4"/>
    </xf>
    <xf numFmtId="39" fontId="5" fillId="5" borderId="0" xfId="4" applyNumberFormat="1" applyFont="1" applyFill="1" applyBorder="1" applyAlignment="1" applyProtection="1">
      <alignment horizontal="right" wrapText="1" indent="4"/>
      <protection locked="0"/>
    </xf>
    <xf numFmtId="0" fontId="13" fillId="5" borderId="0" xfId="0" applyFont="1" applyFill="1" applyBorder="1" applyAlignment="1">
      <alignment horizontal="right" indent="4"/>
    </xf>
    <xf numFmtId="2" fontId="5" fillId="5" borderId="0" xfId="0" applyNumberFormat="1" applyFont="1" applyFill="1" applyBorder="1" applyAlignment="1">
      <alignment horizontal="right" indent="4"/>
    </xf>
    <xf numFmtId="0" fontId="5" fillId="5" borderId="0" xfId="0" applyFont="1" applyFill="1" applyAlignment="1">
      <alignment horizontal="right" indent="4"/>
    </xf>
    <xf numFmtId="0" fontId="5" fillId="5" borderId="0" xfId="0" applyFont="1" applyFill="1" applyBorder="1" applyAlignment="1">
      <alignment horizontal="right" indent="4"/>
    </xf>
    <xf numFmtId="4" fontId="5" fillId="5" borderId="1" xfId="4" applyNumberFormat="1" applyFont="1" applyFill="1" applyBorder="1" applyAlignment="1">
      <alignment horizontal="right" indent="4"/>
    </xf>
    <xf numFmtId="3" fontId="5" fillId="5" borderId="0" xfId="0" applyNumberFormat="1" applyFont="1" applyFill="1" applyBorder="1" applyAlignment="1">
      <alignment horizontal="right" indent="5"/>
    </xf>
    <xf numFmtId="0" fontId="5" fillId="5" borderId="0" xfId="0" applyFont="1" applyFill="1" applyBorder="1" applyAlignment="1">
      <alignment horizontal="right" indent="5"/>
    </xf>
    <xf numFmtId="0" fontId="5" fillId="5" borderId="0" xfId="0" applyFont="1" applyFill="1" applyAlignment="1">
      <alignment horizontal="right" indent="5"/>
    </xf>
    <xf numFmtId="0" fontId="5" fillId="5" borderId="0" xfId="0" applyNumberFormat="1" applyFont="1" applyFill="1" applyBorder="1" applyAlignment="1" applyProtection="1">
      <alignment horizontal="right" wrapText="1" indent="5"/>
      <protection locked="0"/>
    </xf>
    <xf numFmtId="0" fontId="5" fillId="5" borderId="0" xfId="0" applyNumberFormat="1" applyFont="1" applyFill="1" applyBorder="1" applyAlignment="1" applyProtection="1">
      <alignment horizontal="right" indent="5"/>
      <protection locked="0"/>
    </xf>
    <xf numFmtId="0" fontId="5" fillId="5" borderId="0" xfId="0" applyFont="1" applyFill="1" applyBorder="1" applyAlignment="1" applyProtection="1">
      <alignment horizontal="right" indent="5"/>
    </xf>
    <xf numFmtId="0" fontId="5" fillId="5" borderId="0" xfId="4" applyNumberFormat="1" applyFont="1" applyFill="1" applyBorder="1" applyAlignment="1">
      <alignment horizontal="right" indent="5"/>
    </xf>
    <xf numFmtId="0" fontId="5" fillId="5" borderId="0" xfId="0" applyFont="1" applyFill="1" applyBorder="1" applyAlignment="1">
      <alignment horizontal="right" wrapText="1" indent="5"/>
    </xf>
    <xf numFmtId="0" fontId="5" fillId="5" borderId="1" xfId="0" applyFont="1" applyFill="1" applyBorder="1" applyAlignment="1">
      <alignment horizontal="right" indent="5"/>
    </xf>
    <xf numFmtId="2" fontId="5" fillId="5" borderId="0" xfId="0" applyNumberFormat="1" applyFont="1" applyFill="1" applyAlignment="1">
      <alignment horizontal="right" indent="4"/>
    </xf>
    <xf numFmtId="0" fontId="5" fillId="0" borderId="2" xfId="0" applyFont="1" applyBorder="1"/>
    <xf numFmtId="4" fontId="5" fillId="0" borderId="2" xfId="0" applyNumberFormat="1" applyFont="1" applyBorder="1"/>
    <xf numFmtId="3" fontId="5" fillId="0" borderId="2" xfId="0" applyNumberFormat="1" applyFont="1" applyBorder="1"/>
    <xf numFmtId="0" fontId="4" fillId="6" borderId="7" xfId="0" applyFont="1" applyFill="1" applyBorder="1" applyAlignment="1">
      <alignment horizontal="left" vertical="center"/>
    </xf>
    <xf numFmtId="0" fontId="4" fillId="6" borderId="7" xfId="0" applyFont="1" applyFill="1" applyBorder="1" applyAlignment="1">
      <alignment horizontal="center" vertical="center"/>
    </xf>
    <xf numFmtId="4" fontId="4" fillId="6" borderId="7" xfId="0" applyNumberFormat="1" applyFont="1" applyFill="1" applyBorder="1" applyAlignment="1">
      <alignment horizontal="center" vertical="top"/>
    </xf>
    <xf numFmtId="3" fontId="4" fillId="6" borderId="7" xfId="0" applyNumberFormat="1" applyFont="1" applyFill="1" applyBorder="1" applyAlignment="1">
      <alignment horizontal="right" indent="5"/>
    </xf>
    <xf numFmtId="0" fontId="14" fillId="3" borderId="8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</cellXfs>
  <cellStyles count="5">
    <cellStyle name="Hyperlink" xfId="1" builtinId="8"/>
    <cellStyle name="Hyperlink_Teste-Modelo I -02-Junho-08" xfId="2"/>
    <cellStyle name="Normal" xfId="0" builtinId="0"/>
    <cellStyle name="Normal 2" xfId="3"/>
    <cellStyle name="Separador de milhares" xfId="4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cda\credito%20fundiario\T&#201;CNICOS%20DO%20CR&#201;DITO%20FUNDI&#193;RIO\Aline\Planilha%20-%20PROPOSTA%20CONTRADA%20%20POR%20TERRIT&#211;RIO-%20CREDITO%20E%20CEDU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cda\credito%20fundiario\Documents%20and%20Settings\aline.brito\Meus%20documentos\SITUA&#199;&#195;O%20PROPOSTAS%20DO%20CREDITO%20FUNDI&#193;RIO\Situa&#231;&#227;o%20das%20Propostas\2009\Setembr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cda\credito%20fundiario\Documents%20and%20Settings\aline.brito\Meus%20documentos\SITUA&#199;&#195;O%20PROPOSTAS%20DO%20CREDITO%20FUNDI&#193;RIO\Situa&#231;&#227;o%20das%20Propostas\2011\MAR&#199;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CREDITO FUNDIÁRIO"/>
      <sheetName val="CEDULA DA TERRA"/>
      <sheetName val="POR TERRITÓRIO"/>
      <sheetName val="POR TERRITÓRIO CÉD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2">
          <cell r="C12" t="str">
            <v xml:space="preserve">Associação Comunitária  do Riacho das Moças  </v>
          </cell>
        </row>
        <row r="16">
          <cell r="C16" t="str">
            <v>Comunitária Educacional e Agrícola de São Gabriel</v>
          </cell>
        </row>
      </sheetData>
      <sheetData sheetId="9" refreshError="1">
        <row r="9">
          <cell r="D9" t="str">
            <v>Associacão dos Trabalhadores Rurais da Região de Queimada do Canto e Olhos D'água</v>
          </cell>
        </row>
        <row r="10">
          <cell r="D10" t="str">
            <v>Associacão dos Pequenos Produtores Rurais do Assentamento Olga Benare -Organização do MST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solidado"/>
      <sheetName val="1-Contratadas"/>
      <sheetName val="2- ENVIADA AO BANCO"/>
      <sheetName val="3-DEVOLVIDA PELO BANCO"/>
      <sheetName val=" 4-UTE (extra-teto-doc)"/>
      <sheetName val="5-Aprovadas no CEDRS"/>
      <sheetName val="6-Para Aprovação CEDRS"/>
      <sheetName val="7-Câmara Técnica"/>
      <sheetName val="8-SAT em Elaboração"/>
      <sheetName val="9-Medição"/>
      <sheetName val="10-Para Negociação"/>
      <sheetName val="11-Negociação - não concluída"/>
      <sheetName val="14-Vistoria"/>
      <sheetName val="15-Diligência Jurídica"/>
      <sheetName val="16-Prop em  Análise Jurídica"/>
      <sheetName val="Cancelada juridicamente"/>
      <sheetName val="Cancelada pela vistória"/>
      <sheetName val="Proposta de uauá"/>
      <sheetName val="Cancel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H8" t="str">
            <v>Faz. Reunidas São Luiz e Campo verde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solidado"/>
      <sheetName val="1-Contratadas"/>
      <sheetName val="Enviada ao cartório"/>
      <sheetName val="2- ENVIADA AO BANCO"/>
      <sheetName val="3-DEVOLVIDA PELO BANCO"/>
      <sheetName val="5-Aprovadas no CEDRS"/>
      <sheetName val="6-Para Aprovação CEDRS"/>
      <sheetName val="7-Câmara Técnica"/>
      <sheetName val="8-SAT em Elaboração"/>
      <sheetName val="10-Para Negociação"/>
      <sheetName val="9-Medição"/>
      <sheetName val="vistoria s documentação na CDA"/>
      <sheetName val="Parecer  Ambiental"/>
      <sheetName val="14-Vistoria"/>
      <sheetName val="15-Diligência Jurídica"/>
      <sheetName val="16-Prop em  Análise Jurídica"/>
      <sheetName val="Cancelada"/>
    </sheetNames>
    <sheetDataSet>
      <sheetData sheetId="0" refreshError="1"/>
      <sheetData sheetId="1" refreshError="1">
        <row r="8">
          <cell r="H8" t="str">
            <v>Fazenda Reunidas Santa Cruz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59"/>
  <sheetViews>
    <sheetView showGridLines="0" tabSelected="1" zoomScaleNormal="100" workbookViewId="0">
      <selection activeCell="A107" sqref="A107"/>
    </sheetView>
  </sheetViews>
  <sheetFormatPr defaultRowHeight="11.25"/>
  <cols>
    <col min="1" max="1" width="23.42578125" style="1" customWidth="1"/>
    <col min="2" max="2" width="68.7109375" style="1" customWidth="1"/>
    <col min="3" max="3" width="41" style="1" customWidth="1"/>
    <col min="4" max="4" width="18.7109375" style="2" customWidth="1"/>
    <col min="5" max="5" width="20" style="1" customWidth="1"/>
    <col min="6" max="6" width="6.140625" style="1" customWidth="1"/>
    <col min="7" max="16384" width="9.140625" style="1"/>
  </cols>
  <sheetData>
    <row r="1" spans="1:256" ht="15.75">
      <c r="A1" s="44" t="s">
        <v>343</v>
      </c>
      <c r="B1" s="45"/>
      <c r="C1" s="45"/>
      <c r="D1" s="46"/>
      <c r="E1" s="45"/>
      <c r="G1" s="3"/>
      <c r="H1" s="3"/>
    </row>
    <row r="2" spans="1:256" ht="16.5" thickBot="1">
      <c r="A2" s="47"/>
      <c r="B2" s="48"/>
      <c r="C2" s="49"/>
      <c r="D2" s="50"/>
      <c r="E2" s="49"/>
    </row>
    <row r="3" spans="1:256" ht="12.75" customHeight="1" thickTop="1">
      <c r="A3" s="112" t="s">
        <v>0</v>
      </c>
      <c r="B3" s="114" t="s">
        <v>1</v>
      </c>
      <c r="C3" s="114" t="s">
        <v>2</v>
      </c>
      <c r="D3" s="51"/>
      <c r="E3" s="53"/>
      <c r="H3" s="4"/>
      <c r="J3" s="4"/>
    </row>
    <row r="4" spans="1:256" ht="12.75">
      <c r="A4" s="113"/>
      <c r="B4" s="115"/>
      <c r="C4" s="115"/>
      <c r="D4" s="52" t="s">
        <v>3</v>
      </c>
      <c r="E4" s="54" t="s">
        <v>4</v>
      </c>
    </row>
    <row r="5" spans="1:256" s="5" customFormat="1" ht="12.75">
      <c r="A5" s="113"/>
      <c r="B5" s="115"/>
      <c r="C5" s="115"/>
      <c r="D5" s="52" t="s">
        <v>5</v>
      </c>
      <c r="E5" s="54" t="s">
        <v>6</v>
      </c>
      <c r="F5" s="1"/>
      <c r="G5" s="1"/>
      <c r="H5" s="1"/>
      <c r="J5" s="1"/>
      <c r="IV5" s="1"/>
    </row>
    <row r="6" spans="1:256">
      <c r="A6" s="108" t="s">
        <v>7</v>
      </c>
      <c r="B6" s="109"/>
      <c r="C6" s="109"/>
      <c r="D6" s="110">
        <f>SUM(D7:D224)</f>
        <v>225015.47000000006</v>
      </c>
      <c r="E6" s="111">
        <f>SUM(E7:E224)</f>
        <v>5875</v>
      </c>
      <c r="H6" s="6"/>
      <c r="J6" s="6"/>
    </row>
    <row r="7" spans="1:256" ht="15" customHeight="1">
      <c r="A7" s="56" t="s">
        <v>378</v>
      </c>
      <c r="B7" s="56" t="s">
        <v>379</v>
      </c>
      <c r="C7" s="56" t="s">
        <v>380</v>
      </c>
      <c r="D7" s="85">
        <v>497.3</v>
      </c>
      <c r="E7" s="95">
        <v>25</v>
      </c>
      <c r="F7" s="57"/>
      <c r="G7" s="57"/>
      <c r="H7" s="6"/>
      <c r="J7" s="6"/>
    </row>
    <row r="8" spans="1:256" ht="15" customHeight="1">
      <c r="A8" s="56" t="s">
        <v>378</v>
      </c>
      <c r="B8" s="56" t="s">
        <v>381</v>
      </c>
      <c r="C8" s="56" t="s">
        <v>382</v>
      </c>
      <c r="D8" s="85">
        <v>370.6</v>
      </c>
      <c r="E8" s="95">
        <v>19</v>
      </c>
      <c r="F8" s="57"/>
      <c r="G8" s="57"/>
      <c r="H8" s="6"/>
      <c r="J8" s="6"/>
    </row>
    <row r="9" spans="1:256" ht="15" customHeight="1">
      <c r="A9" s="56" t="s">
        <v>378</v>
      </c>
      <c r="B9" s="56" t="s">
        <v>383</v>
      </c>
      <c r="C9" s="56" t="s">
        <v>384</v>
      </c>
      <c r="D9" s="85">
        <v>82.7</v>
      </c>
      <c r="E9" s="95">
        <v>6</v>
      </c>
      <c r="F9" s="57"/>
      <c r="G9" s="57"/>
      <c r="H9" s="6"/>
      <c r="J9" s="6"/>
    </row>
    <row r="10" spans="1:256" ht="15" customHeight="1">
      <c r="A10" s="56" t="s">
        <v>378</v>
      </c>
      <c r="B10" s="56" t="s">
        <v>385</v>
      </c>
      <c r="C10" s="56" t="s">
        <v>117</v>
      </c>
      <c r="D10" s="85">
        <v>14.25</v>
      </c>
      <c r="E10" s="95">
        <v>1</v>
      </c>
      <c r="F10" s="57"/>
      <c r="G10" s="57"/>
      <c r="H10" s="6"/>
      <c r="J10" s="6"/>
    </row>
    <row r="11" spans="1:256" ht="15" customHeight="1">
      <c r="A11" s="56" t="s">
        <v>378</v>
      </c>
      <c r="B11" s="56" t="s">
        <v>386</v>
      </c>
      <c r="C11" s="56" t="s">
        <v>117</v>
      </c>
      <c r="D11" s="85">
        <v>14.25</v>
      </c>
      <c r="E11" s="95">
        <v>1</v>
      </c>
      <c r="F11" s="57"/>
      <c r="G11" s="57"/>
      <c r="H11" s="6"/>
      <c r="J11" s="6"/>
    </row>
    <row r="12" spans="1:256" ht="15" customHeight="1">
      <c r="A12" s="56" t="s">
        <v>378</v>
      </c>
      <c r="B12" s="56" t="s">
        <v>387</v>
      </c>
      <c r="C12" s="56" t="s">
        <v>117</v>
      </c>
      <c r="D12" s="85">
        <v>14.25</v>
      </c>
      <c r="E12" s="95">
        <v>1</v>
      </c>
      <c r="F12" s="57"/>
      <c r="G12" s="57"/>
      <c r="H12" s="6"/>
      <c r="J12" s="6"/>
    </row>
    <row r="13" spans="1:256" ht="15" customHeight="1">
      <c r="A13" s="56" t="s">
        <v>378</v>
      </c>
      <c r="B13" s="56" t="s">
        <v>388</v>
      </c>
      <c r="C13" s="56" t="s">
        <v>117</v>
      </c>
      <c r="D13" s="85">
        <v>14.25</v>
      </c>
      <c r="E13" s="95">
        <v>1</v>
      </c>
      <c r="F13" s="57"/>
      <c r="G13" s="57"/>
      <c r="H13" s="6"/>
      <c r="J13" s="6"/>
    </row>
    <row r="14" spans="1:256" ht="15" customHeight="1">
      <c r="A14" s="56" t="s">
        <v>378</v>
      </c>
      <c r="B14" s="56" t="s">
        <v>389</v>
      </c>
      <c r="C14" s="56" t="s">
        <v>390</v>
      </c>
      <c r="D14" s="85">
        <v>14.25</v>
      </c>
      <c r="E14" s="95">
        <v>1</v>
      </c>
      <c r="F14" s="57"/>
      <c r="G14" s="57"/>
      <c r="H14" s="6"/>
      <c r="J14" s="6"/>
    </row>
    <row r="15" spans="1:256" ht="15" customHeight="1">
      <c r="A15" s="56" t="s">
        <v>378</v>
      </c>
      <c r="B15" s="56" t="s">
        <v>391</v>
      </c>
      <c r="C15" s="56" t="s">
        <v>392</v>
      </c>
      <c r="D15" s="85">
        <v>39.200000000000003</v>
      </c>
      <c r="E15" s="95">
        <v>1</v>
      </c>
      <c r="F15" s="57"/>
      <c r="G15" s="57"/>
      <c r="H15" s="6"/>
      <c r="J15" s="6"/>
    </row>
    <row r="16" spans="1:256" ht="15" customHeight="1">
      <c r="A16" s="56" t="s">
        <v>378</v>
      </c>
      <c r="B16" s="56" t="s">
        <v>393</v>
      </c>
      <c r="C16" s="56" t="s">
        <v>394</v>
      </c>
      <c r="D16" s="85">
        <v>14.95</v>
      </c>
      <c r="E16" s="95">
        <v>1</v>
      </c>
      <c r="F16" s="57"/>
      <c r="G16" s="57"/>
      <c r="H16" s="6"/>
      <c r="J16" s="6"/>
    </row>
    <row r="17" spans="1:10" ht="15" customHeight="1">
      <c r="A17" s="56" t="s">
        <v>378</v>
      </c>
      <c r="B17" s="56" t="s">
        <v>395</v>
      </c>
      <c r="C17" s="56" t="s">
        <v>396</v>
      </c>
      <c r="D17" s="85">
        <v>14.25</v>
      </c>
      <c r="E17" s="95">
        <v>1</v>
      </c>
      <c r="F17" s="57"/>
      <c r="G17" s="57"/>
      <c r="H17" s="6"/>
      <c r="J17" s="6"/>
    </row>
    <row r="18" spans="1:10" ht="15" customHeight="1">
      <c r="A18" s="56" t="s">
        <v>397</v>
      </c>
      <c r="B18" s="56" t="s">
        <v>398</v>
      </c>
      <c r="C18" s="56" t="s">
        <v>213</v>
      </c>
      <c r="D18" s="85">
        <v>17</v>
      </c>
      <c r="E18" s="95">
        <v>1</v>
      </c>
      <c r="F18" s="57"/>
      <c r="G18" s="57"/>
      <c r="H18" s="6"/>
      <c r="J18" s="6"/>
    </row>
    <row r="19" spans="1:10" ht="15" customHeight="1">
      <c r="A19" s="56" t="s">
        <v>378</v>
      </c>
      <c r="B19" s="56" t="s">
        <v>399</v>
      </c>
      <c r="C19" s="56" t="s">
        <v>213</v>
      </c>
      <c r="D19" s="85">
        <v>17</v>
      </c>
      <c r="E19" s="95">
        <v>1</v>
      </c>
      <c r="F19" s="57"/>
      <c r="G19" s="57"/>
      <c r="H19" s="6"/>
      <c r="J19" s="6"/>
    </row>
    <row r="20" spans="1:10" ht="15" customHeight="1">
      <c r="A20" s="56" t="s">
        <v>378</v>
      </c>
      <c r="B20" s="56" t="s">
        <v>400</v>
      </c>
      <c r="C20" s="56" t="s">
        <v>213</v>
      </c>
      <c r="D20" s="85">
        <v>17</v>
      </c>
      <c r="E20" s="95">
        <v>1</v>
      </c>
      <c r="F20" s="57"/>
      <c r="G20" s="57"/>
      <c r="H20" s="6"/>
      <c r="J20" s="6"/>
    </row>
    <row r="21" spans="1:10" ht="15" customHeight="1">
      <c r="A21" s="56" t="s">
        <v>401</v>
      </c>
      <c r="B21" s="56" t="s">
        <v>402</v>
      </c>
      <c r="C21" s="56" t="s">
        <v>492</v>
      </c>
      <c r="D21" s="85">
        <v>185.8</v>
      </c>
      <c r="E21" s="95">
        <v>20</v>
      </c>
      <c r="F21" s="57"/>
      <c r="G21" s="57"/>
      <c r="H21" s="6"/>
      <c r="J21" s="6"/>
    </row>
    <row r="22" spans="1:10" ht="15" customHeight="1">
      <c r="A22" s="56" t="s">
        <v>294</v>
      </c>
      <c r="B22" s="58" t="s">
        <v>295</v>
      </c>
      <c r="C22" s="59" t="s">
        <v>296</v>
      </c>
      <c r="D22" s="86">
        <v>169.59</v>
      </c>
      <c r="E22" s="96">
        <v>25</v>
      </c>
      <c r="F22" s="57"/>
      <c r="G22" s="57"/>
      <c r="H22" s="7"/>
      <c r="J22" s="7"/>
    </row>
    <row r="23" spans="1:10" ht="15" customHeight="1">
      <c r="A23" s="57" t="s">
        <v>8</v>
      </c>
      <c r="B23" s="57" t="s">
        <v>9</v>
      </c>
      <c r="C23" s="57" t="s">
        <v>10</v>
      </c>
      <c r="D23" s="87">
        <v>975</v>
      </c>
      <c r="E23" s="97">
        <v>44</v>
      </c>
      <c r="F23" s="57"/>
      <c r="G23" s="57"/>
      <c r="H23" s="7"/>
      <c r="J23" s="7"/>
    </row>
    <row r="24" spans="1:10" ht="15" customHeight="1">
      <c r="A24" s="57" t="s">
        <v>8</v>
      </c>
      <c r="B24" s="57" t="s">
        <v>11</v>
      </c>
      <c r="C24" s="57" t="s">
        <v>12</v>
      </c>
      <c r="D24" s="87">
        <v>1259.04</v>
      </c>
      <c r="E24" s="97">
        <v>30</v>
      </c>
      <c r="F24" s="57"/>
      <c r="G24" s="57"/>
      <c r="H24" s="7"/>
      <c r="J24" s="7"/>
    </row>
    <row r="25" spans="1:10" ht="15" customHeight="1">
      <c r="A25" s="57" t="s">
        <v>8</v>
      </c>
      <c r="B25" s="57" t="s">
        <v>13</v>
      </c>
      <c r="C25" s="57" t="s">
        <v>14</v>
      </c>
      <c r="D25" s="87">
        <v>807.07</v>
      </c>
      <c r="E25" s="97">
        <v>26</v>
      </c>
      <c r="F25" s="57"/>
      <c r="G25" s="57"/>
      <c r="H25" s="7"/>
      <c r="J25" s="7"/>
    </row>
    <row r="26" spans="1:10" ht="15" customHeight="1">
      <c r="A26" s="57" t="s">
        <v>403</v>
      </c>
      <c r="B26" s="57" t="s">
        <v>404</v>
      </c>
      <c r="C26" s="57" t="s">
        <v>405</v>
      </c>
      <c r="D26" s="87">
        <v>382.95</v>
      </c>
      <c r="E26" s="97">
        <v>50</v>
      </c>
      <c r="F26" s="57"/>
      <c r="G26" s="57"/>
      <c r="H26" s="7"/>
      <c r="J26" s="7"/>
    </row>
    <row r="27" spans="1:10" ht="15" customHeight="1">
      <c r="A27" s="57" t="s">
        <v>272</v>
      </c>
      <c r="B27" s="61" t="s">
        <v>359</v>
      </c>
      <c r="C27" s="58" t="s">
        <v>287</v>
      </c>
      <c r="D27" s="85">
        <v>331.65</v>
      </c>
      <c r="E27" s="98">
        <v>27</v>
      </c>
      <c r="F27" s="57"/>
      <c r="G27" s="57"/>
      <c r="H27" s="7"/>
      <c r="J27" s="7"/>
    </row>
    <row r="28" spans="1:10" ht="15" customHeight="1">
      <c r="A28" s="57" t="s">
        <v>272</v>
      </c>
      <c r="B28" s="61" t="s">
        <v>321</v>
      </c>
      <c r="C28" s="61" t="s">
        <v>146</v>
      </c>
      <c r="D28" s="85">
        <v>288</v>
      </c>
      <c r="E28" s="96">
        <v>23</v>
      </c>
      <c r="F28" s="57"/>
      <c r="G28" s="57"/>
      <c r="H28" s="7"/>
      <c r="J28" s="7"/>
    </row>
    <row r="29" spans="1:10" ht="15" customHeight="1">
      <c r="A29" s="57" t="s">
        <v>16</v>
      </c>
      <c r="B29" s="57" t="s">
        <v>346</v>
      </c>
      <c r="C29" s="57" t="s">
        <v>17</v>
      </c>
      <c r="D29" s="87">
        <v>436</v>
      </c>
      <c r="E29" s="97">
        <v>20</v>
      </c>
      <c r="F29" s="57"/>
      <c r="G29" s="57"/>
      <c r="H29" s="7"/>
      <c r="J29" s="7"/>
    </row>
    <row r="30" spans="1:10" ht="15" customHeight="1">
      <c r="A30" s="57" t="s">
        <v>18</v>
      </c>
      <c r="B30" s="57" t="s">
        <v>345</v>
      </c>
      <c r="C30" s="57" t="s">
        <v>19</v>
      </c>
      <c r="D30" s="87">
        <v>197</v>
      </c>
      <c r="E30" s="97">
        <v>16</v>
      </c>
      <c r="F30" s="57"/>
      <c r="G30" s="57"/>
      <c r="H30" s="7"/>
      <c r="J30" s="7"/>
    </row>
    <row r="31" spans="1:10" ht="15" customHeight="1">
      <c r="A31" s="57" t="s">
        <v>339</v>
      </c>
      <c r="B31" s="57" t="s">
        <v>347</v>
      </c>
      <c r="C31" s="57" t="s">
        <v>20</v>
      </c>
      <c r="D31" s="87">
        <v>860.1</v>
      </c>
      <c r="E31" s="97">
        <v>36</v>
      </c>
      <c r="F31" s="57"/>
      <c r="G31" s="57"/>
      <c r="H31" s="7"/>
      <c r="J31" s="7"/>
    </row>
    <row r="32" spans="1:10" ht="15" customHeight="1">
      <c r="A32" s="57" t="s">
        <v>339</v>
      </c>
      <c r="B32" s="57" t="s">
        <v>24</v>
      </c>
      <c r="C32" s="57" t="s">
        <v>25</v>
      </c>
      <c r="D32" s="87">
        <v>1165</v>
      </c>
      <c r="E32" s="97">
        <v>50</v>
      </c>
      <c r="F32" s="57"/>
      <c r="G32" s="57"/>
      <c r="H32" s="7"/>
      <c r="J32" s="7"/>
    </row>
    <row r="33" spans="1:10" ht="15" customHeight="1">
      <c r="A33" s="57" t="s">
        <v>339</v>
      </c>
      <c r="B33" s="57" t="s">
        <v>285</v>
      </c>
      <c r="C33" s="57" t="s">
        <v>286</v>
      </c>
      <c r="D33" s="87">
        <v>583.70000000000005</v>
      </c>
      <c r="E33" s="97">
        <v>20</v>
      </c>
      <c r="F33" s="57"/>
      <c r="G33" s="57"/>
      <c r="H33" s="7"/>
      <c r="J33" s="7"/>
    </row>
    <row r="34" spans="1:10" ht="15" customHeight="1">
      <c r="A34" s="57" t="s">
        <v>322</v>
      </c>
      <c r="B34" s="57" t="s">
        <v>293</v>
      </c>
      <c r="C34" s="57" t="s">
        <v>344</v>
      </c>
      <c r="D34" s="87">
        <v>299.89999999999998</v>
      </c>
      <c r="E34" s="97">
        <v>30</v>
      </c>
      <c r="F34" s="57"/>
      <c r="G34" s="57"/>
      <c r="H34" s="7"/>
      <c r="J34" s="7"/>
    </row>
    <row r="35" spans="1:10" ht="15" customHeight="1">
      <c r="A35" s="57" t="s">
        <v>21</v>
      </c>
      <c r="B35" s="57" t="s">
        <v>22</v>
      </c>
      <c r="C35" s="57" t="s">
        <v>23</v>
      </c>
      <c r="D35" s="87">
        <v>472</v>
      </c>
      <c r="E35" s="97">
        <v>40</v>
      </c>
      <c r="F35" s="57"/>
      <c r="G35" s="57"/>
      <c r="H35" s="7"/>
      <c r="J35" s="7"/>
    </row>
    <row r="36" spans="1:10" ht="15" customHeight="1">
      <c r="A36" s="57" t="s">
        <v>299</v>
      </c>
      <c r="B36" s="61" t="s">
        <v>297</v>
      </c>
      <c r="C36" s="61" t="s">
        <v>298</v>
      </c>
      <c r="D36" s="86">
        <v>170.3</v>
      </c>
      <c r="E36" s="99">
        <v>20</v>
      </c>
      <c r="F36" s="57"/>
      <c r="G36" s="57"/>
      <c r="H36" s="7"/>
      <c r="J36" s="7"/>
    </row>
    <row r="37" spans="1:10" ht="15" customHeight="1">
      <c r="A37" s="57" t="s">
        <v>26</v>
      </c>
      <c r="B37" s="57" t="s">
        <v>323</v>
      </c>
      <c r="C37" s="57" t="s">
        <v>27</v>
      </c>
      <c r="D37" s="87">
        <v>919</v>
      </c>
      <c r="E37" s="97">
        <v>40</v>
      </c>
      <c r="F37" s="57"/>
      <c r="G37" s="57"/>
      <c r="H37" s="7"/>
      <c r="J37" s="7"/>
    </row>
    <row r="38" spans="1:10" ht="15" customHeight="1">
      <c r="A38" s="57" t="s">
        <v>26</v>
      </c>
      <c r="B38" s="57" t="s">
        <v>28</v>
      </c>
      <c r="C38" s="57" t="s">
        <v>27</v>
      </c>
      <c r="D38" s="87">
        <v>601</v>
      </c>
      <c r="E38" s="97">
        <v>30</v>
      </c>
      <c r="F38" s="57"/>
      <c r="G38" s="57"/>
    </row>
    <row r="39" spans="1:10" ht="15" customHeight="1">
      <c r="A39" s="57" t="s">
        <v>26</v>
      </c>
      <c r="B39" s="57" t="s">
        <v>328</v>
      </c>
      <c r="C39" s="57" t="s">
        <v>27</v>
      </c>
      <c r="D39" s="88">
        <v>919</v>
      </c>
      <c r="E39" s="96">
        <v>40</v>
      </c>
      <c r="F39" s="57"/>
      <c r="G39" s="57"/>
    </row>
    <row r="40" spans="1:10" ht="15" customHeight="1">
      <c r="A40" s="57" t="s">
        <v>29</v>
      </c>
      <c r="B40" s="57" t="s">
        <v>254</v>
      </c>
      <c r="C40" s="57" t="s">
        <v>30</v>
      </c>
      <c r="D40" s="87">
        <v>386.4</v>
      </c>
      <c r="E40" s="97">
        <v>22</v>
      </c>
      <c r="F40" s="62"/>
      <c r="G40" s="57"/>
      <c r="H40" s="9"/>
      <c r="J40" s="9"/>
    </row>
    <row r="41" spans="1:10" ht="15" customHeight="1">
      <c r="A41" s="57" t="s">
        <v>29</v>
      </c>
      <c r="B41" s="57" t="s">
        <v>31</v>
      </c>
      <c r="C41" s="57" t="s">
        <v>32</v>
      </c>
      <c r="D41" s="87">
        <v>633</v>
      </c>
      <c r="E41" s="97">
        <v>30</v>
      </c>
      <c r="F41" s="57"/>
      <c r="G41" s="57"/>
    </row>
    <row r="42" spans="1:10" ht="15" customHeight="1">
      <c r="A42" s="57" t="s">
        <v>253</v>
      </c>
      <c r="B42" s="63" t="s">
        <v>255</v>
      </c>
      <c r="C42" s="64" t="s">
        <v>356</v>
      </c>
      <c r="D42" s="86">
        <v>575</v>
      </c>
      <c r="E42" s="100">
        <v>30</v>
      </c>
      <c r="F42" s="57"/>
      <c r="G42" s="57"/>
    </row>
    <row r="43" spans="1:10" ht="15" customHeight="1">
      <c r="A43" s="57" t="s">
        <v>406</v>
      </c>
      <c r="B43" s="63" t="s">
        <v>407</v>
      </c>
      <c r="C43" s="64" t="s">
        <v>408</v>
      </c>
      <c r="D43" s="86">
        <v>80.709999999999994</v>
      </c>
      <c r="E43" s="100">
        <v>9</v>
      </c>
      <c r="F43" s="57"/>
      <c r="G43" s="57"/>
    </row>
    <row r="44" spans="1:10" s="11" customFormat="1" ht="15" customHeight="1">
      <c r="A44" s="57" t="s">
        <v>33</v>
      </c>
      <c r="B44" s="63" t="s">
        <v>348</v>
      </c>
      <c r="C44" s="61" t="s">
        <v>324</v>
      </c>
      <c r="D44" s="89">
        <v>1149</v>
      </c>
      <c r="E44" s="96">
        <v>34</v>
      </c>
      <c r="F44" s="57"/>
      <c r="G44" s="62"/>
      <c r="H44" s="1"/>
      <c r="J44" s="12"/>
    </row>
    <row r="45" spans="1:10" ht="15" customHeight="1">
      <c r="A45" s="57" t="s">
        <v>33</v>
      </c>
      <c r="B45" s="57" t="s">
        <v>34</v>
      </c>
      <c r="C45" s="57" t="s">
        <v>35</v>
      </c>
      <c r="D45" s="87">
        <v>720</v>
      </c>
      <c r="E45" s="97">
        <v>30</v>
      </c>
      <c r="F45" s="57"/>
      <c r="G45" s="57"/>
      <c r="H45" s="13"/>
    </row>
    <row r="46" spans="1:10" ht="15" customHeight="1">
      <c r="A46" s="57" t="s">
        <v>33</v>
      </c>
      <c r="B46" s="57" t="s">
        <v>36</v>
      </c>
      <c r="C46" s="57" t="s">
        <v>37</v>
      </c>
      <c r="D46" s="87">
        <v>440</v>
      </c>
      <c r="E46" s="97">
        <v>20</v>
      </c>
      <c r="F46" s="57"/>
      <c r="G46" s="57"/>
      <c r="J46" s="13"/>
    </row>
    <row r="47" spans="1:10" ht="15" customHeight="1">
      <c r="A47" s="57" t="s">
        <v>38</v>
      </c>
      <c r="B47" s="57" t="s">
        <v>39</v>
      </c>
      <c r="C47" s="57" t="s">
        <v>40</v>
      </c>
      <c r="D47" s="87">
        <v>975</v>
      </c>
      <c r="E47" s="97">
        <v>37</v>
      </c>
      <c r="F47" s="57"/>
      <c r="G47" s="57"/>
    </row>
    <row r="48" spans="1:10" ht="15" customHeight="1">
      <c r="A48" s="57" t="s">
        <v>38</v>
      </c>
      <c r="B48" s="57" t="s">
        <v>41</v>
      </c>
      <c r="C48" s="57" t="s">
        <v>42</v>
      </c>
      <c r="D48" s="87">
        <v>1154</v>
      </c>
      <c r="E48" s="97">
        <v>53</v>
      </c>
      <c r="F48" s="57"/>
      <c r="G48" s="57"/>
      <c r="J48" s="4"/>
    </row>
    <row r="49" spans="1:10" ht="15" customHeight="1">
      <c r="A49" s="57" t="s">
        <v>43</v>
      </c>
      <c r="B49" s="57" t="s">
        <v>44</v>
      </c>
      <c r="C49" s="57" t="s">
        <v>45</v>
      </c>
      <c r="D49" s="87">
        <v>900</v>
      </c>
      <c r="E49" s="97">
        <v>39</v>
      </c>
      <c r="F49" s="57"/>
      <c r="G49" s="57"/>
      <c r="H49" s="14"/>
    </row>
    <row r="50" spans="1:10" ht="15" customHeight="1">
      <c r="A50" s="57" t="s">
        <v>43</v>
      </c>
      <c r="B50" s="57" t="s">
        <v>46</v>
      </c>
      <c r="C50" s="57" t="s">
        <v>45</v>
      </c>
      <c r="D50" s="87">
        <v>900</v>
      </c>
      <c r="E50" s="97">
        <v>38</v>
      </c>
      <c r="F50" s="57"/>
      <c r="G50" s="57"/>
      <c r="H50" s="14"/>
    </row>
    <row r="51" spans="1:10" ht="15" customHeight="1">
      <c r="A51" s="57" t="s">
        <v>43</v>
      </c>
      <c r="B51" s="57" t="s">
        <v>47</v>
      </c>
      <c r="C51" s="57" t="s">
        <v>48</v>
      </c>
      <c r="D51" s="87">
        <v>800</v>
      </c>
      <c r="E51" s="97">
        <v>36</v>
      </c>
      <c r="F51" s="57"/>
      <c r="G51" s="57"/>
      <c r="J51" s="14"/>
    </row>
    <row r="52" spans="1:10" ht="15" customHeight="1">
      <c r="A52" s="57" t="s">
        <v>43</v>
      </c>
      <c r="B52" s="57" t="s">
        <v>49</v>
      </c>
      <c r="C52" s="57" t="s">
        <v>50</v>
      </c>
      <c r="D52" s="87">
        <v>900</v>
      </c>
      <c r="E52" s="97">
        <v>37</v>
      </c>
      <c r="F52" s="57"/>
      <c r="G52" s="57"/>
      <c r="J52" s="4"/>
    </row>
    <row r="53" spans="1:10" ht="15" customHeight="1">
      <c r="A53" s="57" t="s">
        <v>43</v>
      </c>
      <c r="B53" s="57" t="s">
        <v>51</v>
      </c>
      <c r="C53" s="57" t="s">
        <v>50</v>
      </c>
      <c r="D53" s="87">
        <v>900</v>
      </c>
      <c r="E53" s="97">
        <v>40</v>
      </c>
      <c r="F53" s="57"/>
      <c r="G53" s="57"/>
    </row>
    <row r="54" spans="1:10" ht="15" customHeight="1">
      <c r="A54" s="57" t="s">
        <v>43</v>
      </c>
      <c r="B54" s="57" t="s">
        <v>52</v>
      </c>
      <c r="C54" s="57" t="s">
        <v>53</v>
      </c>
      <c r="D54" s="87">
        <v>713.5</v>
      </c>
      <c r="E54" s="97">
        <v>35</v>
      </c>
      <c r="F54" s="57"/>
      <c r="G54" s="57"/>
    </row>
    <row r="55" spans="1:10" ht="15" customHeight="1">
      <c r="A55" s="57" t="s">
        <v>43</v>
      </c>
      <c r="B55" s="61" t="s">
        <v>262</v>
      </c>
      <c r="C55" s="58" t="s">
        <v>263</v>
      </c>
      <c r="D55" s="86">
        <v>867.7</v>
      </c>
      <c r="E55" s="98">
        <v>40</v>
      </c>
      <c r="F55" s="57"/>
      <c r="G55" s="57"/>
    </row>
    <row r="56" spans="1:10" ht="15" customHeight="1">
      <c r="A56" s="57" t="s">
        <v>43</v>
      </c>
      <c r="B56" s="61" t="s">
        <v>264</v>
      </c>
      <c r="C56" s="58" t="s">
        <v>265</v>
      </c>
      <c r="D56" s="86">
        <v>867.63</v>
      </c>
      <c r="E56" s="98">
        <v>40</v>
      </c>
      <c r="F56" s="57"/>
      <c r="G56" s="57"/>
    </row>
    <row r="57" spans="1:10" ht="15" customHeight="1">
      <c r="A57" s="57" t="s">
        <v>409</v>
      </c>
      <c r="B57" s="61" t="s">
        <v>410</v>
      </c>
      <c r="C57" s="58" t="s">
        <v>411</v>
      </c>
      <c r="D57" s="86">
        <v>78.84</v>
      </c>
      <c r="E57" s="98">
        <v>27</v>
      </c>
      <c r="F57" s="57"/>
      <c r="G57" s="57"/>
    </row>
    <row r="58" spans="1:10" ht="15" customHeight="1">
      <c r="A58" s="57" t="s">
        <v>54</v>
      </c>
      <c r="B58" s="57" t="s">
        <v>372</v>
      </c>
      <c r="C58" s="57" t="s">
        <v>55</v>
      </c>
      <c r="D58" s="87">
        <v>384</v>
      </c>
      <c r="E58" s="97">
        <v>33</v>
      </c>
      <c r="F58" s="57"/>
      <c r="G58" s="57"/>
    </row>
    <row r="59" spans="1:10" ht="15" customHeight="1">
      <c r="A59" s="65" t="s">
        <v>56</v>
      </c>
      <c r="B59" s="65" t="s">
        <v>57</v>
      </c>
      <c r="C59" s="65" t="s">
        <v>58</v>
      </c>
      <c r="D59" s="85">
        <v>382</v>
      </c>
      <c r="E59" s="96">
        <v>30</v>
      </c>
      <c r="F59" s="57"/>
      <c r="G59" s="57"/>
    </row>
    <row r="60" spans="1:10" ht="15" customHeight="1">
      <c r="A60" s="65" t="s">
        <v>316</v>
      </c>
      <c r="B60" s="61" t="s">
        <v>371</v>
      </c>
      <c r="C60" s="58" t="s">
        <v>317</v>
      </c>
      <c r="D60" s="86">
        <v>398.21</v>
      </c>
      <c r="E60" s="96">
        <v>39</v>
      </c>
      <c r="F60" s="57"/>
      <c r="G60" s="57"/>
    </row>
    <row r="61" spans="1:10" ht="15" customHeight="1">
      <c r="A61" s="65" t="s">
        <v>316</v>
      </c>
      <c r="B61" s="66" t="s">
        <v>412</v>
      </c>
      <c r="C61" s="58" t="s">
        <v>413</v>
      </c>
      <c r="D61" s="87">
        <v>206.81</v>
      </c>
      <c r="E61" s="96">
        <v>20</v>
      </c>
      <c r="F61" s="57"/>
      <c r="G61" s="57"/>
    </row>
    <row r="62" spans="1:10" ht="15" customHeight="1">
      <c r="A62" s="57" t="s">
        <v>59</v>
      </c>
      <c r="B62" s="57" t="s">
        <v>60</v>
      </c>
      <c r="C62" s="57" t="s">
        <v>61</v>
      </c>
      <c r="D62" s="87">
        <v>250</v>
      </c>
      <c r="E62" s="97">
        <v>23</v>
      </c>
      <c r="F62" s="57"/>
      <c r="G62" s="57"/>
    </row>
    <row r="63" spans="1:10" ht="15" customHeight="1">
      <c r="A63" s="57" t="s">
        <v>62</v>
      </c>
      <c r="B63" s="57" t="s">
        <v>164</v>
      </c>
      <c r="C63" s="57" t="s">
        <v>63</v>
      </c>
      <c r="D63" s="87">
        <v>839</v>
      </c>
      <c r="E63" s="97">
        <v>40</v>
      </c>
      <c r="F63" s="57"/>
      <c r="G63" s="57"/>
    </row>
    <row r="64" spans="1:10" ht="15" customHeight="1">
      <c r="A64" s="57" t="s">
        <v>64</v>
      </c>
      <c r="B64" s="57" t="s">
        <v>65</v>
      </c>
      <c r="C64" s="57" t="s">
        <v>66</v>
      </c>
      <c r="D64" s="87">
        <v>1225</v>
      </c>
      <c r="E64" s="97">
        <v>36</v>
      </c>
      <c r="F64" s="57"/>
      <c r="G64" s="57"/>
    </row>
    <row r="65" spans="1:10" ht="15" customHeight="1">
      <c r="A65" s="57" t="s">
        <v>67</v>
      </c>
      <c r="B65" s="57" t="s">
        <v>68</v>
      </c>
      <c r="C65" s="57" t="s">
        <v>69</v>
      </c>
      <c r="D65" s="87">
        <v>420.9</v>
      </c>
      <c r="E65" s="97">
        <v>22</v>
      </c>
      <c r="F65" s="57"/>
      <c r="G65" s="57"/>
      <c r="H65" s="6"/>
      <c r="J65" s="6"/>
    </row>
    <row r="66" spans="1:10" ht="15" customHeight="1">
      <c r="A66" s="57" t="s">
        <v>67</v>
      </c>
      <c r="B66" s="57" t="s">
        <v>70</v>
      </c>
      <c r="C66" s="57" t="s">
        <v>71</v>
      </c>
      <c r="D66" s="87">
        <v>247.5</v>
      </c>
      <c r="E66" s="97">
        <v>13</v>
      </c>
      <c r="F66" s="57"/>
      <c r="G66" s="57"/>
      <c r="H66" s="6"/>
      <c r="J66" s="6"/>
    </row>
    <row r="67" spans="1:10" ht="15" customHeight="1">
      <c r="A67" s="57" t="s">
        <v>67</v>
      </c>
      <c r="B67" s="68" t="s">
        <v>414</v>
      </c>
      <c r="C67" s="68" t="s">
        <v>415</v>
      </c>
      <c r="D67" s="90">
        <v>18</v>
      </c>
      <c r="E67" s="97">
        <v>1</v>
      </c>
      <c r="F67" s="57"/>
      <c r="G67" s="57"/>
      <c r="H67" s="6"/>
      <c r="J67" s="6"/>
    </row>
    <row r="68" spans="1:10" ht="15" customHeight="1">
      <c r="A68" s="57" t="s">
        <v>72</v>
      </c>
      <c r="B68" s="57" t="s">
        <v>73</v>
      </c>
      <c r="C68" s="57" t="s">
        <v>74</v>
      </c>
      <c r="D68" s="87">
        <v>484</v>
      </c>
      <c r="E68" s="97">
        <v>34</v>
      </c>
      <c r="F68" s="57"/>
      <c r="G68" s="57"/>
    </row>
    <row r="69" spans="1:10" ht="15" customHeight="1">
      <c r="A69" s="57" t="s">
        <v>75</v>
      </c>
      <c r="B69" s="57" t="s">
        <v>327</v>
      </c>
      <c r="C69" s="57" t="s">
        <v>76</v>
      </c>
      <c r="D69" s="87">
        <v>173.2</v>
      </c>
      <c r="E69" s="97">
        <v>25</v>
      </c>
      <c r="F69" s="57"/>
      <c r="G69" s="57"/>
      <c r="H69" s="5"/>
      <c r="J69" s="5"/>
    </row>
    <row r="70" spans="1:10" ht="15" customHeight="1">
      <c r="A70" s="57" t="s">
        <v>309</v>
      </c>
      <c r="B70" s="61" t="s">
        <v>310</v>
      </c>
      <c r="C70" s="64" t="s">
        <v>311</v>
      </c>
      <c r="D70" s="86">
        <v>481.42</v>
      </c>
      <c r="E70" s="96">
        <v>40</v>
      </c>
      <c r="F70" s="57"/>
      <c r="G70" s="57"/>
      <c r="H70" s="9"/>
      <c r="J70" s="9"/>
    </row>
    <row r="71" spans="1:10" ht="15" customHeight="1">
      <c r="A71" s="57" t="s">
        <v>77</v>
      </c>
      <c r="B71" s="57" t="s">
        <v>78</v>
      </c>
      <c r="C71" s="57" t="s">
        <v>79</v>
      </c>
      <c r="D71" s="87">
        <v>300</v>
      </c>
      <c r="E71" s="97">
        <v>20</v>
      </c>
      <c r="F71" s="57"/>
      <c r="G71" s="57"/>
    </row>
    <row r="72" spans="1:10" ht="15" customHeight="1">
      <c r="A72" s="57" t="s">
        <v>77</v>
      </c>
      <c r="B72" s="61" t="s">
        <v>369</v>
      </c>
      <c r="C72" s="64" t="s">
        <v>326</v>
      </c>
      <c r="D72" s="86">
        <v>869.6</v>
      </c>
      <c r="E72" s="96">
        <v>40</v>
      </c>
      <c r="F72" s="65"/>
      <c r="G72" s="57"/>
    </row>
    <row r="73" spans="1:10" ht="15" customHeight="1">
      <c r="A73" s="57" t="s">
        <v>77</v>
      </c>
      <c r="B73" s="61" t="s">
        <v>416</v>
      </c>
      <c r="C73" s="67" t="s">
        <v>417</v>
      </c>
      <c r="D73" s="90">
        <v>453.66</v>
      </c>
      <c r="E73" s="96">
        <v>19</v>
      </c>
      <c r="F73" s="65"/>
      <c r="G73" s="57"/>
    </row>
    <row r="74" spans="1:10" ht="15" customHeight="1">
      <c r="A74" s="57" t="s">
        <v>259</v>
      </c>
      <c r="B74" s="58" t="s">
        <v>260</v>
      </c>
      <c r="C74" s="69" t="s">
        <v>358</v>
      </c>
      <c r="D74" s="86">
        <v>262.87</v>
      </c>
      <c r="E74" s="96">
        <v>28</v>
      </c>
      <c r="F74" s="65"/>
      <c r="G74" s="57"/>
    </row>
    <row r="75" spans="1:10" ht="15" customHeight="1">
      <c r="A75" s="57" t="s">
        <v>259</v>
      </c>
      <c r="B75" s="61" t="s">
        <v>266</v>
      </c>
      <c r="C75" s="70" t="s">
        <v>267</v>
      </c>
      <c r="D75" s="86">
        <v>186.18</v>
      </c>
      <c r="E75" s="96">
        <v>25</v>
      </c>
      <c r="F75" s="57"/>
      <c r="G75" s="57"/>
    </row>
    <row r="76" spans="1:10" s="5" customFormat="1" ht="15" customHeight="1">
      <c r="A76" s="65" t="s">
        <v>259</v>
      </c>
      <c r="B76" s="61" t="s">
        <v>303</v>
      </c>
      <c r="C76" s="58" t="s">
        <v>304</v>
      </c>
      <c r="D76" s="86">
        <v>510</v>
      </c>
      <c r="E76" s="96">
        <v>48</v>
      </c>
      <c r="F76" s="57"/>
      <c r="G76" s="65"/>
      <c r="H76" s="1"/>
      <c r="J76" s="1"/>
    </row>
    <row r="77" spans="1:10" s="5" customFormat="1" ht="15" customHeight="1">
      <c r="A77" s="65" t="s">
        <v>259</v>
      </c>
      <c r="B77" s="61" t="s">
        <v>314</v>
      </c>
      <c r="C77" s="69" t="s">
        <v>315</v>
      </c>
      <c r="D77" s="86">
        <v>348.48</v>
      </c>
      <c r="E77" s="96">
        <v>30</v>
      </c>
      <c r="F77" s="57"/>
      <c r="G77" s="65"/>
      <c r="H77" s="1"/>
      <c r="J77" s="1"/>
    </row>
    <row r="78" spans="1:10" ht="15" customHeight="1">
      <c r="A78" s="65" t="s">
        <v>80</v>
      </c>
      <c r="B78" s="57" t="s">
        <v>81</v>
      </c>
      <c r="C78" s="57" t="s">
        <v>82</v>
      </c>
      <c r="D78" s="87">
        <v>163.05000000000001</v>
      </c>
      <c r="E78" s="97">
        <v>43</v>
      </c>
      <c r="F78" s="57"/>
      <c r="G78" s="57"/>
      <c r="H78" s="4"/>
      <c r="J78" s="4"/>
    </row>
    <row r="79" spans="1:10" ht="15" customHeight="1">
      <c r="A79" s="57" t="s">
        <v>83</v>
      </c>
      <c r="B79" s="57" t="s">
        <v>84</v>
      </c>
      <c r="C79" s="57" t="s">
        <v>85</v>
      </c>
      <c r="D79" s="87">
        <v>1032.2</v>
      </c>
      <c r="E79" s="97">
        <v>35</v>
      </c>
      <c r="F79" s="57"/>
      <c r="G79" s="57"/>
    </row>
    <row r="80" spans="1:10" ht="15" customHeight="1">
      <c r="A80" s="57" t="s">
        <v>83</v>
      </c>
      <c r="B80" s="61" t="s">
        <v>418</v>
      </c>
      <c r="C80" s="67" t="s">
        <v>419</v>
      </c>
      <c r="D80" s="87">
        <v>143.94999999999999</v>
      </c>
      <c r="E80" s="97">
        <v>12</v>
      </c>
      <c r="F80" s="57"/>
      <c r="G80" s="57"/>
    </row>
    <row r="81" spans="1:10" ht="15" customHeight="1">
      <c r="A81" s="57" t="s">
        <v>86</v>
      </c>
      <c r="B81" s="57" t="s">
        <v>87</v>
      </c>
      <c r="C81" s="57" t="s">
        <v>88</v>
      </c>
      <c r="D81" s="87">
        <v>396</v>
      </c>
      <c r="E81" s="97">
        <v>30</v>
      </c>
      <c r="F81" s="57"/>
      <c r="G81" s="57"/>
      <c r="H81" s="4"/>
      <c r="J81" s="4"/>
    </row>
    <row r="82" spans="1:10" ht="15" customHeight="1">
      <c r="A82" s="57" t="s">
        <v>86</v>
      </c>
      <c r="B82" s="57" t="s">
        <v>89</v>
      </c>
      <c r="C82" s="57" t="s">
        <v>90</v>
      </c>
      <c r="D82" s="87">
        <v>500</v>
      </c>
      <c r="E82" s="97">
        <v>40</v>
      </c>
      <c r="F82" s="57"/>
      <c r="G82" s="57"/>
      <c r="H82" s="9"/>
      <c r="J82" s="9"/>
    </row>
    <row r="83" spans="1:10" ht="15" customHeight="1">
      <c r="A83" s="57" t="s">
        <v>86</v>
      </c>
      <c r="B83" s="70" t="s">
        <v>420</v>
      </c>
      <c r="C83" s="57" t="s">
        <v>421</v>
      </c>
      <c r="D83" s="87">
        <v>397.78</v>
      </c>
      <c r="E83" s="97">
        <v>20</v>
      </c>
      <c r="F83" s="57"/>
      <c r="G83" s="57"/>
      <c r="H83" s="9"/>
      <c r="J83" s="9"/>
    </row>
    <row r="84" spans="1:10" ht="15" customHeight="1">
      <c r="A84" s="57" t="s">
        <v>320</v>
      </c>
      <c r="B84" s="57" t="s">
        <v>349</v>
      </c>
      <c r="C84" s="57" t="s">
        <v>15</v>
      </c>
      <c r="D84" s="91">
        <v>695</v>
      </c>
      <c r="E84" s="101">
        <v>30</v>
      </c>
      <c r="F84" s="57"/>
      <c r="G84" s="57"/>
      <c r="H84" s="9"/>
      <c r="J84" s="9"/>
    </row>
    <row r="85" spans="1:10" ht="15" customHeight="1">
      <c r="A85" s="57" t="s">
        <v>91</v>
      </c>
      <c r="B85" s="57" t="s">
        <v>92</v>
      </c>
      <c r="C85" s="57" t="s">
        <v>93</v>
      </c>
      <c r="D85" s="87">
        <v>229.4</v>
      </c>
      <c r="E85" s="97">
        <v>35</v>
      </c>
      <c r="F85" s="57"/>
      <c r="G85" s="57"/>
      <c r="H85" s="9"/>
      <c r="J85" s="9"/>
    </row>
    <row r="86" spans="1:10" ht="15" customHeight="1">
      <c r="A86" s="57" t="s">
        <v>94</v>
      </c>
      <c r="B86" s="57" t="s">
        <v>95</v>
      </c>
      <c r="C86" s="57" t="s">
        <v>96</v>
      </c>
      <c r="D86" s="87">
        <v>572.1</v>
      </c>
      <c r="E86" s="97">
        <v>26</v>
      </c>
      <c r="F86" s="57"/>
      <c r="G86" s="57"/>
      <c r="H86" s="9"/>
      <c r="J86" s="9"/>
    </row>
    <row r="87" spans="1:10" ht="15" customHeight="1">
      <c r="A87" s="57" t="s">
        <v>94</v>
      </c>
      <c r="B87" s="57" t="s">
        <v>97</v>
      </c>
      <c r="C87" s="57" t="s">
        <v>98</v>
      </c>
      <c r="D87" s="87">
        <v>300</v>
      </c>
      <c r="E87" s="97">
        <v>30</v>
      </c>
      <c r="F87" s="57"/>
      <c r="G87" s="57"/>
      <c r="H87" s="9"/>
      <c r="J87" s="9"/>
    </row>
    <row r="88" spans="1:10" ht="15" customHeight="1">
      <c r="A88" s="57" t="s">
        <v>99</v>
      </c>
      <c r="B88" s="57" t="s">
        <v>100</v>
      </c>
      <c r="C88" s="57" t="s">
        <v>101</v>
      </c>
      <c r="D88" s="87">
        <v>499</v>
      </c>
      <c r="E88" s="97">
        <v>35</v>
      </c>
      <c r="F88" s="57"/>
      <c r="G88" s="57"/>
    </row>
    <row r="89" spans="1:10" ht="15" customHeight="1">
      <c r="A89" s="57" t="s">
        <v>99</v>
      </c>
      <c r="B89" s="57" t="s">
        <v>102</v>
      </c>
      <c r="C89" s="57" t="s">
        <v>103</v>
      </c>
      <c r="D89" s="87">
        <v>525</v>
      </c>
      <c r="E89" s="97">
        <v>35</v>
      </c>
      <c r="F89" s="57"/>
      <c r="G89" s="57"/>
    </row>
    <row r="90" spans="1:10" ht="15" customHeight="1">
      <c r="A90" s="57" t="s">
        <v>99</v>
      </c>
      <c r="B90" s="70" t="s">
        <v>422</v>
      </c>
      <c r="C90" s="71" t="s">
        <v>423</v>
      </c>
      <c r="D90" s="88">
        <v>12.25</v>
      </c>
      <c r="E90" s="97">
        <v>1</v>
      </c>
      <c r="F90" s="57"/>
      <c r="G90" s="57"/>
    </row>
    <row r="91" spans="1:10" ht="15" customHeight="1">
      <c r="A91" s="57" t="s">
        <v>99</v>
      </c>
      <c r="B91" s="56" t="s">
        <v>424</v>
      </c>
      <c r="C91" s="64" t="s">
        <v>423</v>
      </c>
      <c r="D91" s="88">
        <v>12.3</v>
      </c>
      <c r="E91" s="97">
        <v>1</v>
      </c>
      <c r="F91" s="57"/>
      <c r="G91" s="57"/>
    </row>
    <row r="92" spans="1:10" ht="15" customHeight="1">
      <c r="A92" s="57" t="s">
        <v>99</v>
      </c>
      <c r="B92" s="56" t="s">
        <v>425</v>
      </c>
      <c r="C92" s="64" t="s">
        <v>423</v>
      </c>
      <c r="D92" s="88">
        <v>12.3</v>
      </c>
      <c r="E92" s="97">
        <v>1</v>
      </c>
      <c r="F92" s="57"/>
      <c r="G92" s="57"/>
    </row>
    <row r="93" spans="1:10" ht="15" customHeight="1">
      <c r="A93" s="57" t="s">
        <v>99</v>
      </c>
      <c r="B93" s="56" t="s">
        <v>426</v>
      </c>
      <c r="C93" s="64" t="s">
        <v>423</v>
      </c>
      <c r="D93" s="88">
        <v>12.3</v>
      </c>
      <c r="E93" s="97">
        <v>1</v>
      </c>
      <c r="F93" s="57"/>
      <c r="G93" s="57"/>
    </row>
    <row r="94" spans="1:10" ht="15" customHeight="1">
      <c r="A94" s="57" t="s">
        <v>104</v>
      </c>
      <c r="B94" s="57" t="s">
        <v>105</v>
      </c>
      <c r="C94" s="57" t="s">
        <v>106</v>
      </c>
      <c r="D94" s="87">
        <v>500</v>
      </c>
      <c r="E94" s="97">
        <v>30</v>
      </c>
      <c r="F94" s="57"/>
      <c r="G94" s="57"/>
    </row>
    <row r="95" spans="1:10" ht="15" customHeight="1">
      <c r="A95" s="57" t="s">
        <v>104</v>
      </c>
      <c r="B95" s="57" t="s">
        <v>107</v>
      </c>
      <c r="C95" s="57" t="s">
        <v>108</v>
      </c>
      <c r="D95" s="87">
        <v>485</v>
      </c>
      <c r="E95" s="97">
        <v>40</v>
      </c>
      <c r="F95" s="57"/>
      <c r="G95" s="57"/>
    </row>
    <row r="96" spans="1:10" ht="15" customHeight="1">
      <c r="A96" s="57" t="s">
        <v>104</v>
      </c>
      <c r="B96" s="61" t="s">
        <v>312</v>
      </c>
      <c r="C96" s="72" t="s">
        <v>313</v>
      </c>
      <c r="D96" s="86">
        <v>174.82</v>
      </c>
      <c r="E96" s="102">
        <v>20</v>
      </c>
      <c r="F96" s="57"/>
      <c r="G96" s="57"/>
      <c r="J96" s="16"/>
    </row>
    <row r="97" spans="1:10" ht="15" customHeight="1">
      <c r="A97" s="57" t="s">
        <v>109</v>
      </c>
      <c r="B97" s="57" t="s">
        <v>110</v>
      </c>
      <c r="C97" s="57" t="s">
        <v>111</v>
      </c>
      <c r="D97" s="87">
        <v>653.4</v>
      </c>
      <c r="E97" s="97">
        <v>30</v>
      </c>
      <c r="F97" s="57"/>
      <c r="G97" s="57"/>
    </row>
    <row r="98" spans="1:10" ht="15" customHeight="1">
      <c r="A98" s="57" t="s">
        <v>112</v>
      </c>
      <c r="B98" s="57" t="s">
        <v>336</v>
      </c>
      <c r="C98" s="57" t="s">
        <v>113</v>
      </c>
      <c r="D98" s="87">
        <v>238</v>
      </c>
      <c r="E98" s="97">
        <v>35</v>
      </c>
      <c r="F98" s="57"/>
      <c r="G98" s="57"/>
    </row>
    <row r="99" spans="1:10" ht="15" customHeight="1">
      <c r="A99" s="57" t="s">
        <v>112</v>
      </c>
      <c r="B99" s="57" t="s">
        <v>114</v>
      </c>
      <c r="C99" s="57" t="s">
        <v>337</v>
      </c>
      <c r="D99" s="87">
        <v>189</v>
      </c>
      <c r="E99" s="97">
        <v>25</v>
      </c>
      <c r="F99" s="57"/>
      <c r="G99" s="57"/>
    </row>
    <row r="100" spans="1:10" ht="15" customHeight="1">
      <c r="A100" s="57" t="s">
        <v>112</v>
      </c>
      <c r="B100" s="58" t="s">
        <v>374</v>
      </c>
      <c r="C100" s="61" t="s">
        <v>375</v>
      </c>
      <c r="D100" s="85">
        <v>663.77</v>
      </c>
      <c r="E100" s="99">
        <v>51</v>
      </c>
      <c r="F100" s="57"/>
      <c r="G100" s="57"/>
    </row>
    <row r="101" spans="1:10" ht="15" customHeight="1">
      <c r="A101" s="57" t="s">
        <v>115</v>
      </c>
      <c r="B101" s="57" t="s">
        <v>116</v>
      </c>
      <c r="C101" s="57" t="s">
        <v>117</v>
      </c>
      <c r="D101" s="87">
        <v>813</v>
      </c>
      <c r="E101" s="97">
        <v>30</v>
      </c>
      <c r="F101" s="57"/>
      <c r="G101" s="57"/>
    </row>
    <row r="102" spans="1:10" ht="15" customHeight="1">
      <c r="A102" s="57" t="s">
        <v>115</v>
      </c>
      <c r="B102" s="57" t="s">
        <v>118</v>
      </c>
      <c r="C102" s="57" t="s">
        <v>119</v>
      </c>
      <c r="D102" s="87">
        <v>870</v>
      </c>
      <c r="E102" s="97">
        <v>30</v>
      </c>
      <c r="F102" s="57"/>
      <c r="G102" s="57"/>
    </row>
    <row r="103" spans="1:10" ht="15" customHeight="1">
      <c r="A103" s="57" t="s">
        <v>115</v>
      </c>
      <c r="B103" s="57" t="s">
        <v>120</v>
      </c>
      <c r="C103" s="57" t="s">
        <v>121</v>
      </c>
      <c r="D103" s="87">
        <v>943</v>
      </c>
      <c r="E103" s="97">
        <v>35</v>
      </c>
      <c r="F103" s="57"/>
      <c r="G103" s="57"/>
    </row>
    <row r="104" spans="1:10" ht="15" customHeight="1">
      <c r="A104" s="57" t="s">
        <v>115</v>
      </c>
      <c r="B104" s="61" t="str">
        <f>'[1]2010'!$C$16</f>
        <v>Comunitária Educacional e Agrícola de São Gabriel</v>
      </c>
      <c r="C104" s="64" t="str">
        <f>'[2]8-SAT em Elaboração'!$H$8</f>
        <v>Faz. Reunidas São Luiz e Campo verde</v>
      </c>
      <c r="D104" s="87">
        <v>284.60000000000002</v>
      </c>
      <c r="E104" s="97">
        <v>16</v>
      </c>
      <c r="F104" s="57"/>
      <c r="G104" s="57"/>
    </row>
    <row r="105" spans="1:10" ht="15" customHeight="1">
      <c r="A105" s="57" t="s">
        <v>122</v>
      </c>
      <c r="B105" s="57" t="s">
        <v>427</v>
      </c>
      <c r="C105" s="57" t="s">
        <v>405</v>
      </c>
      <c r="D105" s="92">
        <v>344.92</v>
      </c>
      <c r="E105" s="97">
        <v>16</v>
      </c>
      <c r="F105" s="57"/>
      <c r="G105" s="57"/>
    </row>
    <row r="106" spans="1:10" ht="15" customHeight="1">
      <c r="A106" s="57" t="s">
        <v>122</v>
      </c>
      <c r="B106" s="57" t="s">
        <v>333</v>
      </c>
      <c r="C106" s="57" t="s">
        <v>325</v>
      </c>
      <c r="D106" s="87">
        <v>672</v>
      </c>
      <c r="E106" s="97">
        <v>32</v>
      </c>
      <c r="F106" s="57"/>
      <c r="G106" s="57"/>
      <c r="H106" s="17"/>
      <c r="J106" s="17"/>
    </row>
    <row r="107" spans="1:10" ht="15" customHeight="1">
      <c r="A107" s="57" t="s">
        <v>494</v>
      </c>
      <c r="B107" s="73" t="s">
        <v>368</v>
      </c>
      <c r="C107" s="64" t="s">
        <v>281</v>
      </c>
      <c r="D107" s="86">
        <v>357.7</v>
      </c>
      <c r="E107" s="99">
        <v>22</v>
      </c>
      <c r="F107" s="57"/>
      <c r="G107" s="57"/>
    </row>
    <row r="108" spans="1:10" ht="15" customHeight="1">
      <c r="A108" s="57" t="s">
        <v>123</v>
      </c>
      <c r="B108" s="57" t="s">
        <v>124</v>
      </c>
      <c r="C108" s="57" t="s">
        <v>125</v>
      </c>
      <c r="D108" s="87">
        <v>752</v>
      </c>
      <c r="E108" s="97">
        <v>35</v>
      </c>
      <c r="F108" s="57"/>
      <c r="G108" s="57"/>
    </row>
    <row r="109" spans="1:10" ht="15" customHeight="1">
      <c r="A109" s="57" t="s">
        <v>123</v>
      </c>
      <c r="B109" s="57" t="s">
        <v>126</v>
      </c>
      <c r="C109" s="57" t="s">
        <v>127</v>
      </c>
      <c r="D109" s="87">
        <v>224.6</v>
      </c>
      <c r="E109" s="97">
        <v>20</v>
      </c>
      <c r="F109" s="57"/>
      <c r="G109" s="57"/>
    </row>
    <row r="110" spans="1:10" ht="15" customHeight="1">
      <c r="A110" s="57" t="s">
        <v>273</v>
      </c>
      <c r="B110" s="57" t="s">
        <v>128</v>
      </c>
      <c r="C110" s="57" t="s">
        <v>88</v>
      </c>
      <c r="D110" s="87">
        <v>250</v>
      </c>
      <c r="E110" s="97">
        <v>30</v>
      </c>
      <c r="F110" s="57"/>
      <c r="G110" s="57"/>
      <c r="H110" s="13"/>
      <c r="J110" s="13"/>
    </row>
    <row r="111" spans="1:10" ht="15" customHeight="1">
      <c r="A111" s="57" t="s">
        <v>273</v>
      </c>
      <c r="B111" s="61" t="s">
        <v>274</v>
      </c>
      <c r="C111" s="64" t="s">
        <v>275</v>
      </c>
      <c r="D111" s="86">
        <v>250</v>
      </c>
      <c r="E111" s="96">
        <v>30</v>
      </c>
      <c r="F111" s="57"/>
      <c r="G111" s="57"/>
    </row>
    <row r="112" spans="1:10" ht="15" customHeight="1">
      <c r="A112" s="57" t="s">
        <v>129</v>
      </c>
      <c r="B112" s="57" t="s">
        <v>130</v>
      </c>
      <c r="C112" s="57" t="s">
        <v>131</v>
      </c>
      <c r="D112" s="87">
        <v>186</v>
      </c>
      <c r="E112" s="97">
        <v>20</v>
      </c>
      <c r="F112" s="57"/>
      <c r="G112" s="57"/>
    </row>
    <row r="113" spans="1:10" ht="15" customHeight="1">
      <c r="A113" s="57" t="s">
        <v>129</v>
      </c>
      <c r="B113" s="58" t="s">
        <v>319</v>
      </c>
      <c r="C113" s="74" t="s">
        <v>213</v>
      </c>
      <c r="D113" s="86">
        <v>95.95</v>
      </c>
      <c r="E113" s="98">
        <v>16</v>
      </c>
      <c r="F113" s="57"/>
      <c r="G113" s="57"/>
    </row>
    <row r="114" spans="1:10" ht="15" customHeight="1">
      <c r="A114" s="57" t="s">
        <v>129</v>
      </c>
      <c r="B114" s="57" t="s">
        <v>428</v>
      </c>
      <c r="C114" s="57" t="s">
        <v>429</v>
      </c>
      <c r="D114" s="86">
        <v>300</v>
      </c>
      <c r="E114" s="97">
        <v>30</v>
      </c>
      <c r="F114" s="57"/>
      <c r="G114" s="57"/>
    </row>
    <row r="115" spans="1:10" ht="15" customHeight="1">
      <c r="A115" s="57" t="s">
        <v>132</v>
      </c>
      <c r="B115" s="57" t="s">
        <v>133</v>
      </c>
      <c r="C115" s="57" t="s">
        <v>134</v>
      </c>
      <c r="D115" s="87">
        <v>378</v>
      </c>
      <c r="E115" s="97">
        <v>25</v>
      </c>
      <c r="F115" s="57"/>
      <c r="G115" s="57"/>
    </row>
    <row r="116" spans="1:10" ht="15" customHeight="1">
      <c r="A116" s="57" t="s">
        <v>132</v>
      </c>
      <c r="B116" s="75" t="s">
        <v>135</v>
      </c>
      <c r="C116" s="57" t="s">
        <v>136</v>
      </c>
      <c r="D116" s="87">
        <v>642</v>
      </c>
      <c r="E116" s="97">
        <v>40</v>
      </c>
      <c r="F116" s="57"/>
      <c r="G116" s="57"/>
      <c r="H116" s="13"/>
      <c r="J116" s="13"/>
    </row>
    <row r="117" spans="1:10" ht="15" customHeight="1">
      <c r="A117" s="57" t="s">
        <v>137</v>
      </c>
      <c r="B117" s="75" t="s">
        <v>138</v>
      </c>
      <c r="C117" s="57" t="s">
        <v>139</v>
      </c>
      <c r="D117" s="87">
        <v>284.5</v>
      </c>
      <c r="E117" s="97">
        <v>20</v>
      </c>
      <c r="F117" s="57"/>
      <c r="G117" s="57"/>
    </row>
    <row r="118" spans="1:10" ht="15" customHeight="1">
      <c r="A118" s="57" t="s">
        <v>137</v>
      </c>
      <c r="B118" s="75" t="s">
        <v>140</v>
      </c>
      <c r="C118" s="57" t="s">
        <v>141</v>
      </c>
      <c r="D118" s="87">
        <v>500</v>
      </c>
      <c r="E118" s="97">
        <v>30</v>
      </c>
      <c r="F118" s="57"/>
      <c r="G118" s="57"/>
    </row>
    <row r="119" spans="1:10" ht="15" customHeight="1">
      <c r="A119" s="57" t="s">
        <v>430</v>
      </c>
      <c r="B119" s="57" t="s">
        <v>431</v>
      </c>
      <c r="C119" s="57" t="s">
        <v>432</v>
      </c>
      <c r="D119" s="87">
        <v>489.9</v>
      </c>
      <c r="E119" s="97">
        <v>15</v>
      </c>
      <c r="F119" s="57"/>
      <c r="G119" s="57"/>
    </row>
    <row r="120" spans="1:10" ht="15" customHeight="1">
      <c r="A120" s="57" t="s">
        <v>142</v>
      </c>
      <c r="B120" s="57" t="s">
        <v>143</v>
      </c>
      <c r="C120" s="57" t="s">
        <v>144</v>
      </c>
      <c r="D120" s="87">
        <v>1402.5</v>
      </c>
      <c r="E120" s="97">
        <v>40</v>
      </c>
      <c r="F120" s="57"/>
      <c r="G120" s="57"/>
    </row>
    <row r="121" spans="1:10" ht="15" customHeight="1">
      <c r="A121" s="57" t="s">
        <v>142</v>
      </c>
      <c r="B121" s="57" t="s">
        <v>145</v>
      </c>
      <c r="C121" s="57" t="s">
        <v>146</v>
      </c>
      <c r="D121" s="87">
        <v>109</v>
      </c>
      <c r="E121" s="97">
        <v>15</v>
      </c>
      <c r="F121" s="57"/>
      <c r="G121" s="57"/>
      <c r="H121" s="9"/>
      <c r="J121" s="9"/>
    </row>
    <row r="122" spans="1:10" ht="15" customHeight="1">
      <c r="A122" s="57" t="s">
        <v>142</v>
      </c>
      <c r="B122" s="57" t="s">
        <v>147</v>
      </c>
      <c r="C122" s="57" t="s">
        <v>148</v>
      </c>
      <c r="D122" s="87">
        <v>623.20000000000005</v>
      </c>
      <c r="E122" s="97">
        <v>35</v>
      </c>
      <c r="F122" s="57"/>
      <c r="G122" s="57"/>
    </row>
    <row r="123" spans="1:10" ht="15" customHeight="1">
      <c r="A123" s="57" t="s">
        <v>142</v>
      </c>
      <c r="B123" s="57" t="s">
        <v>149</v>
      </c>
      <c r="C123" s="57" t="s">
        <v>150</v>
      </c>
      <c r="D123" s="87">
        <v>447</v>
      </c>
      <c r="E123" s="97">
        <v>34</v>
      </c>
      <c r="F123" s="57"/>
      <c r="G123" s="57"/>
      <c r="H123" s="18"/>
      <c r="J123" s="18"/>
    </row>
    <row r="124" spans="1:10" ht="15" customHeight="1">
      <c r="A124" s="57" t="s">
        <v>142</v>
      </c>
      <c r="B124" s="61" t="s">
        <v>280</v>
      </c>
      <c r="C124" s="58" t="s">
        <v>376</v>
      </c>
      <c r="D124" s="86">
        <v>135</v>
      </c>
      <c r="E124" s="96">
        <v>16</v>
      </c>
      <c r="F124" s="57"/>
      <c r="G124" s="57"/>
    </row>
    <row r="125" spans="1:10" ht="15" customHeight="1">
      <c r="A125" s="57" t="s">
        <v>142</v>
      </c>
      <c r="B125" s="61" t="s">
        <v>307</v>
      </c>
      <c r="C125" s="64" t="s">
        <v>367</v>
      </c>
      <c r="D125" s="86">
        <v>250.24</v>
      </c>
      <c r="E125" s="96">
        <v>20</v>
      </c>
      <c r="F125" s="57"/>
      <c r="G125" s="57"/>
    </row>
    <row r="126" spans="1:10" ht="15" customHeight="1">
      <c r="A126" s="57" t="s">
        <v>142</v>
      </c>
      <c r="B126" s="61" t="s">
        <v>308</v>
      </c>
      <c r="C126" s="58" t="s">
        <v>286</v>
      </c>
      <c r="D126" s="86">
        <v>263</v>
      </c>
      <c r="E126" s="96">
        <v>22</v>
      </c>
      <c r="F126" s="57"/>
      <c r="G126" s="57"/>
    </row>
    <row r="127" spans="1:10" ht="15" customHeight="1">
      <c r="A127" s="57" t="s">
        <v>142</v>
      </c>
      <c r="B127" s="57" t="s">
        <v>433</v>
      </c>
      <c r="C127" s="57" t="s">
        <v>434</v>
      </c>
      <c r="D127" s="92">
        <v>415.23</v>
      </c>
      <c r="E127" s="97">
        <v>20</v>
      </c>
      <c r="F127" s="57"/>
      <c r="G127" s="57"/>
    </row>
    <row r="128" spans="1:10" ht="15" customHeight="1">
      <c r="A128" s="57" t="s">
        <v>142</v>
      </c>
      <c r="B128" s="57" t="str">
        <f>'[1]2011'!$D$9</f>
        <v>Associacão dos Trabalhadores Rurais da Região de Queimada do Canto e Olhos D'água</v>
      </c>
      <c r="C128" s="57" t="s">
        <v>435</v>
      </c>
      <c r="D128" s="92">
        <v>499.73</v>
      </c>
      <c r="E128" s="97">
        <v>25</v>
      </c>
      <c r="F128" s="57"/>
      <c r="G128" s="57"/>
    </row>
    <row r="129" spans="1:62" ht="15" customHeight="1">
      <c r="A129" s="57" t="s">
        <v>142</v>
      </c>
      <c r="B129" s="57" t="s">
        <v>436</v>
      </c>
      <c r="C129" s="57" t="s">
        <v>437</v>
      </c>
      <c r="D129" s="92">
        <v>453.23</v>
      </c>
      <c r="E129" s="97">
        <v>25</v>
      </c>
      <c r="F129" s="57"/>
      <c r="G129" s="57"/>
    </row>
    <row r="130" spans="1:62" ht="15" customHeight="1">
      <c r="A130" s="57" t="s">
        <v>282</v>
      </c>
      <c r="B130" s="58" t="s">
        <v>283</v>
      </c>
      <c r="C130" s="58" t="s">
        <v>284</v>
      </c>
      <c r="D130" s="86">
        <v>324.70999999999998</v>
      </c>
      <c r="E130" s="96">
        <v>22</v>
      </c>
      <c r="F130" s="57"/>
      <c r="G130" s="57"/>
    </row>
    <row r="131" spans="1:62" ht="15" customHeight="1">
      <c r="A131" s="57" t="s">
        <v>282</v>
      </c>
      <c r="B131" s="57" t="s">
        <v>438</v>
      </c>
      <c r="C131" s="57" t="s">
        <v>439</v>
      </c>
      <c r="D131" s="92">
        <v>277.14</v>
      </c>
      <c r="E131" s="97">
        <v>22</v>
      </c>
      <c r="F131" s="57"/>
      <c r="G131" s="57"/>
    </row>
    <row r="132" spans="1:62" ht="15" customHeight="1">
      <c r="A132" s="57" t="s">
        <v>151</v>
      </c>
      <c r="B132" s="57" t="s">
        <v>350</v>
      </c>
      <c r="C132" s="57" t="s">
        <v>152</v>
      </c>
      <c r="D132" s="87">
        <v>814</v>
      </c>
      <c r="E132" s="97">
        <v>35</v>
      </c>
      <c r="F132" s="57"/>
      <c r="G132" s="57"/>
    </row>
    <row r="133" spans="1:62" ht="15" customHeight="1">
      <c r="A133" s="57" t="s">
        <v>151</v>
      </c>
      <c r="B133" s="57" t="s">
        <v>440</v>
      </c>
      <c r="C133" s="57" t="s">
        <v>152</v>
      </c>
      <c r="D133" s="87">
        <v>814</v>
      </c>
      <c r="E133" s="97">
        <v>35</v>
      </c>
      <c r="F133" s="57"/>
      <c r="G133" s="57"/>
    </row>
    <row r="134" spans="1:62" ht="15" customHeight="1">
      <c r="A134" s="57" t="s">
        <v>153</v>
      </c>
      <c r="B134" s="57" t="s">
        <v>154</v>
      </c>
      <c r="C134" s="57" t="s">
        <v>155</v>
      </c>
      <c r="D134" s="87">
        <v>375</v>
      </c>
      <c r="E134" s="97">
        <v>22</v>
      </c>
      <c r="F134" s="57"/>
      <c r="G134" s="57"/>
    </row>
    <row r="135" spans="1:62" ht="15" customHeight="1">
      <c r="A135" s="57" t="s">
        <v>153</v>
      </c>
      <c r="B135" s="61" t="s">
        <v>305</v>
      </c>
      <c r="C135" s="64" t="s">
        <v>306</v>
      </c>
      <c r="D135" s="86">
        <v>400</v>
      </c>
      <c r="E135" s="96">
        <v>20</v>
      </c>
      <c r="F135" s="57"/>
      <c r="G135" s="57"/>
    </row>
    <row r="136" spans="1:62" ht="15" customHeight="1">
      <c r="A136" s="57" t="s">
        <v>153</v>
      </c>
      <c r="B136" s="61" t="s">
        <v>366</v>
      </c>
      <c r="C136" s="61" t="s">
        <v>334</v>
      </c>
      <c r="D136" s="86">
        <v>387.75</v>
      </c>
      <c r="E136" s="98">
        <v>23</v>
      </c>
      <c r="F136" s="57"/>
      <c r="G136" s="57"/>
      <c r="H136" s="60"/>
      <c r="I136" s="57"/>
      <c r="J136" s="60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</row>
    <row r="137" spans="1:62" s="55" customFormat="1" ht="15" customHeight="1">
      <c r="A137" s="57" t="s">
        <v>288</v>
      </c>
      <c r="B137" s="57" t="s">
        <v>289</v>
      </c>
      <c r="C137" s="57" t="s">
        <v>290</v>
      </c>
      <c r="D137" s="92">
        <v>122644</v>
      </c>
      <c r="E137" s="97">
        <v>40</v>
      </c>
      <c r="F137" s="57"/>
      <c r="G137" s="57"/>
      <c r="H137" s="60"/>
      <c r="I137" s="57"/>
      <c r="J137" s="60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</row>
    <row r="138" spans="1:62" ht="15" customHeight="1">
      <c r="A138" s="57" t="s">
        <v>156</v>
      </c>
      <c r="B138" s="57" t="s">
        <v>157</v>
      </c>
      <c r="C138" s="57" t="s">
        <v>158</v>
      </c>
      <c r="D138" s="87">
        <v>822</v>
      </c>
      <c r="E138" s="97">
        <v>30</v>
      </c>
      <c r="F138" s="57"/>
      <c r="G138" s="57"/>
      <c r="H138" s="60"/>
      <c r="I138" s="57"/>
      <c r="J138" s="60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</row>
    <row r="139" spans="1:62" ht="15" customHeight="1">
      <c r="A139" s="57" t="s">
        <v>156</v>
      </c>
      <c r="B139" s="57" t="s">
        <v>159</v>
      </c>
      <c r="C139" s="57" t="s">
        <v>150</v>
      </c>
      <c r="D139" s="92">
        <v>769.95</v>
      </c>
      <c r="E139" s="97">
        <v>40</v>
      </c>
      <c r="F139" s="57"/>
      <c r="G139" s="57"/>
      <c r="H139" s="60"/>
      <c r="I139" s="57"/>
      <c r="J139" s="60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</row>
    <row r="140" spans="1:62" ht="15" customHeight="1">
      <c r="A140" s="57" t="s">
        <v>160</v>
      </c>
      <c r="B140" s="57" t="s">
        <v>161</v>
      </c>
      <c r="C140" s="57" t="s">
        <v>162</v>
      </c>
      <c r="D140" s="87">
        <v>1012</v>
      </c>
      <c r="E140" s="97">
        <v>40</v>
      </c>
      <c r="F140" s="57"/>
      <c r="G140" s="57"/>
    </row>
    <row r="141" spans="1:62" ht="15" customHeight="1">
      <c r="A141" s="57" t="s">
        <v>160</v>
      </c>
      <c r="B141" s="61" t="s">
        <v>268</v>
      </c>
      <c r="C141" s="58" t="s">
        <v>269</v>
      </c>
      <c r="D141" s="92">
        <v>1429.81</v>
      </c>
      <c r="E141" s="98">
        <v>60</v>
      </c>
      <c r="F141" s="57"/>
      <c r="G141" s="57"/>
    </row>
    <row r="142" spans="1:62" ht="15" customHeight="1">
      <c r="A142" s="57" t="s">
        <v>441</v>
      </c>
      <c r="B142" s="57" t="s">
        <v>442</v>
      </c>
      <c r="C142" s="57" t="s">
        <v>443</v>
      </c>
      <c r="D142" s="104">
        <v>500</v>
      </c>
      <c r="E142" s="97">
        <v>20</v>
      </c>
      <c r="F142" s="57"/>
      <c r="G142" s="57"/>
    </row>
    <row r="143" spans="1:62" ht="15" customHeight="1">
      <c r="A143" s="57" t="s">
        <v>377</v>
      </c>
      <c r="B143" s="58" t="s">
        <v>360</v>
      </c>
      <c r="C143" s="74" t="s">
        <v>332</v>
      </c>
      <c r="D143" s="86">
        <v>154.87</v>
      </c>
      <c r="E143" s="98">
        <v>16</v>
      </c>
      <c r="F143" s="57"/>
      <c r="G143" s="57"/>
    </row>
    <row r="144" spans="1:62" ht="15" customHeight="1">
      <c r="A144" s="57" t="s">
        <v>163</v>
      </c>
      <c r="B144" s="57" t="s">
        <v>164</v>
      </c>
      <c r="C144" s="57" t="s">
        <v>165</v>
      </c>
      <c r="D144" s="87">
        <v>418.2</v>
      </c>
      <c r="E144" s="97">
        <v>25</v>
      </c>
      <c r="F144" s="57"/>
      <c r="G144" s="57"/>
      <c r="H144" s="7"/>
      <c r="J144" s="7"/>
    </row>
    <row r="145" spans="1:62" ht="15" customHeight="1">
      <c r="A145" s="57" t="s">
        <v>166</v>
      </c>
      <c r="B145" s="57" t="s">
        <v>338</v>
      </c>
      <c r="C145" s="57" t="s">
        <v>167</v>
      </c>
      <c r="D145" s="87">
        <v>956</v>
      </c>
      <c r="E145" s="97">
        <v>60</v>
      </c>
      <c r="F145" s="57"/>
      <c r="G145" s="57"/>
      <c r="H145" s="18"/>
      <c r="J145" s="18"/>
    </row>
    <row r="146" spans="1:62" ht="15" customHeight="1">
      <c r="A146" s="57" t="s">
        <v>166</v>
      </c>
      <c r="B146" s="57" t="s">
        <v>444</v>
      </c>
      <c r="C146" s="57" t="s">
        <v>445</v>
      </c>
      <c r="D146" s="87">
        <v>605</v>
      </c>
      <c r="E146" s="97">
        <v>40</v>
      </c>
      <c r="F146" s="57"/>
      <c r="G146" s="57"/>
      <c r="H146" s="18"/>
      <c r="J146" s="18"/>
    </row>
    <row r="147" spans="1:62" ht="15" customHeight="1">
      <c r="A147" s="57" t="s">
        <v>446</v>
      </c>
      <c r="B147" s="57" t="str">
        <f>'[1]2010'!$C$12</f>
        <v xml:space="preserve">Associação Comunitária  do Riacho das Moças  </v>
      </c>
      <c r="C147" s="57" t="s">
        <v>447</v>
      </c>
      <c r="D147" s="92">
        <v>87.99</v>
      </c>
      <c r="E147" s="97">
        <v>15</v>
      </c>
      <c r="F147" s="57"/>
      <c r="G147" s="57"/>
      <c r="H147" s="18"/>
      <c r="J147" s="18"/>
    </row>
    <row r="148" spans="1:62" ht="15" customHeight="1">
      <c r="A148" s="76" t="s">
        <v>448</v>
      </c>
      <c r="B148" s="76" t="str">
        <f>'[1]2011'!$D$10</f>
        <v>Associacão dos Pequenos Produtores Rurais do Assentamento Olga Benare -Organização do MST</v>
      </c>
      <c r="C148" s="76" t="str">
        <f>'[3]1-Contratadas'!$H$8</f>
        <v>Fazenda Reunidas Santa Cruz</v>
      </c>
      <c r="D148" s="104">
        <v>388.2</v>
      </c>
      <c r="E148" s="97">
        <v>30</v>
      </c>
      <c r="F148" s="57"/>
      <c r="G148" s="57"/>
      <c r="H148" s="18"/>
      <c r="J148" s="18"/>
    </row>
    <row r="149" spans="1:62" ht="15" customHeight="1">
      <c r="A149" s="57" t="s">
        <v>168</v>
      </c>
      <c r="B149" s="57" t="s">
        <v>169</v>
      </c>
      <c r="C149" s="57" t="s">
        <v>170</v>
      </c>
      <c r="D149" s="87">
        <v>500</v>
      </c>
      <c r="E149" s="97">
        <v>25</v>
      </c>
      <c r="F149" s="57"/>
      <c r="G149" s="57"/>
    </row>
    <row r="150" spans="1:62" ht="15" customHeight="1">
      <c r="A150" s="57" t="s">
        <v>171</v>
      </c>
      <c r="B150" s="57" t="s">
        <v>365</v>
      </c>
      <c r="C150" s="57" t="s">
        <v>335</v>
      </c>
      <c r="D150" s="87">
        <v>450.6</v>
      </c>
      <c r="E150" s="97">
        <v>26</v>
      </c>
      <c r="F150" s="57"/>
      <c r="G150" s="57"/>
    </row>
    <row r="151" spans="1:62" ht="15" customHeight="1">
      <c r="A151" s="57" t="s">
        <v>171</v>
      </c>
      <c r="B151" s="61" t="s">
        <v>291</v>
      </c>
      <c r="C151" s="58" t="s">
        <v>292</v>
      </c>
      <c r="D151" s="85">
        <v>290.81</v>
      </c>
      <c r="E151" s="98">
        <v>27</v>
      </c>
      <c r="F151" s="57"/>
      <c r="G151" s="57"/>
      <c r="H151" s="6"/>
      <c r="J151" s="6"/>
    </row>
    <row r="152" spans="1:62" ht="15" customHeight="1">
      <c r="A152" s="57" t="s">
        <v>171</v>
      </c>
      <c r="B152" s="61" t="s">
        <v>172</v>
      </c>
      <c r="C152" s="58" t="s">
        <v>353</v>
      </c>
      <c r="D152" s="88">
        <v>440</v>
      </c>
      <c r="E152" s="96">
        <v>29</v>
      </c>
      <c r="F152" s="57"/>
      <c r="G152" s="57"/>
      <c r="H152" s="18"/>
      <c r="J152" s="18"/>
    </row>
    <row r="153" spans="1:62" ht="15" customHeight="1">
      <c r="A153" s="76" t="s">
        <v>171</v>
      </c>
      <c r="B153" s="76" t="s">
        <v>449</v>
      </c>
      <c r="C153" s="76" t="s">
        <v>450</v>
      </c>
      <c r="D153" s="88">
        <v>300</v>
      </c>
      <c r="E153" s="97">
        <v>15</v>
      </c>
      <c r="F153" s="57"/>
      <c r="G153" s="57"/>
      <c r="H153" s="18"/>
      <c r="J153" s="18"/>
    </row>
    <row r="154" spans="1:62" ht="15" customHeight="1">
      <c r="A154" s="57" t="s">
        <v>173</v>
      </c>
      <c r="B154" s="61" t="s">
        <v>351</v>
      </c>
      <c r="C154" s="58" t="s">
        <v>174</v>
      </c>
      <c r="D154" s="88">
        <v>512.79999999999995</v>
      </c>
      <c r="E154" s="96">
        <v>26</v>
      </c>
      <c r="F154" s="57"/>
      <c r="G154" s="57"/>
    </row>
    <row r="155" spans="1:62" ht="15" customHeight="1">
      <c r="A155" s="57" t="s">
        <v>173</v>
      </c>
      <c r="B155" s="57" t="s">
        <v>352</v>
      </c>
      <c r="C155" s="57" t="s">
        <v>175</v>
      </c>
      <c r="D155" s="87">
        <v>391.2</v>
      </c>
      <c r="E155" s="97">
        <v>24</v>
      </c>
      <c r="F155" s="57"/>
      <c r="G155" s="57"/>
    </row>
    <row r="156" spans="1:62" ht="15" customHeight="1">
      <c r="A156" s="57" t="s">
        <v>173</v>
      </c>
      <c r="B156" s="57" t="s">
        <v>176</v>
      </c>
      <c r="C156" s="57" t="s">
        <v>177</v>
      </c>
      <c r="D156" s="87">
        <v>373.9</v>
      </c>
      <c r="E156" s="97">
        <v>20</v>
      </c>
      <c r="F156" s="57"/>
      <c r="G156" s="57"/>
    </row>
    <row r="157" spans="1:62" ht="15" customHeight="1">
      <c r="A157" s="76" t="s">
        <v>451</v>
      </c>
      <c r="B157" s="76" t="s">
        <v>452</v>
      </c>
      <c r="C157" s="76" t="s">
        <v>453</v>
      </c>
      <c r="D157" s="92">
        <v>673.58</v>
      </c>
      <c r="E157" s="97">
        <v>45</v>
      </c>
      <c r="F157" s="57"/>
      <c r="G157" s="57"/>
    </row>
    <row r="158" spans="1:62" s="55" customFormat="1" ht="15" customHeight="1">
      <c r="A158" s="57" t="s">
        <v>270</v>
      </c>
      <c r="B158" s="57" t="s">
        <v>357</v>
      </c>
      <c r="C158" s="57" t="s">
        <v>271</v>
      </c>
      <c r="D158" s="104">
        <v>625.5</v>
      </c>
      <c r="E158" s="97">
        <v>30</v>
      </c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7"/>
      <c r="BE158" s="57"/>
      <c r="BF158" s="57"/>
      <c r="BG158" s="57"/>
      <c r="BH158" s="57"/>
      <c r="BI158" s="57"/>
      <c r="BJ158" s="57"/>
    </row>
    <row r="159" spans="1:62" ht="15" customHeight="1">
      <c r="A159" s="57" t="s">
        <v>178</v>
      </c>
      <c r="B159" s="57" t="s">
        <v>179</v>
      </c>
      <c r="C159" s="57" t="s">
        <v>180</v>
      </c>
      <c r="D159" s="87">
        <v>803.8</v>
      </c>
      <c r="E159" s="97">
        <v>42</v>
      </c>
      <c r="F159" s="57"/>
      <c r="G159" s="57"/>
    </row>
    <row r="160" spans="1:62" ht="15" customHeight="1">
      <c r="A160" s="57" t="s">
        <v>181</v>
      </c>
      <c r="B160" s="57" t="s">
        <v>182</v>
      </c>
      <c r="C160" s="57" t="s">
        <v>183</v>
      </c>
      <c r="D160" s="87">
        <v>1610.7</v>
      </c>
      <c r="E160" s="97">
        <v>52</v>
      </c>
      <c r="F160" s="57"/>
      <c r="G160" s="57"/>
      <c r="H160" s="18"/>
      <c r="J160" s="18"/>
    </row>
    <row r="161" spans="1:10" ht="15" customHeight="1">
      <c r="A161" s="57" t="s">
        <v>181</v>
      </c>
      <c r="B161" s="57" t="s">
        <v>184</v>
      </c>
      <c r="C161" s="57" t="s">
        <v>185</v>
      </c>
      <c r="D161" s="87">
        <v>1612.3</v>
      </c>
      <c r="E161" s="97">
        <v>52</v>
      </c>
      <c r="F161" s="57"/>
      <c r="G161" s="57"/>
      <c r="J161" s="9"/>
    </row>
    <row r="162" spans="1:10" ht="15" customHeight="1">
      <c r="A162" s="57" t="s">
        <v>181</v>
      </c>
      <c r="B162" s="57" t="s">
        <v>186</v>
      </c>
      <c r="C162" s="57" t="s">
        <v>187</v>
      </c>
      <c r="D162" s="87">
        <v>807.7</v>
      </c>
      <c r="E162" s="97">
        <v>42</v>
      </c>
      <c r="F162" s="57"/>
      <c r="G162" s="57"/>
      <c r="J162" s="9"/>
    </row>
    <row r="163" spans="1:10" ht="15" customHeight="1">
      <c r="A163" s="76" t="s">
        <v>454</v>
      </c>
      <c r="B163" s="76" t="s">
        <v>455</v>
      </c>
      <c r="C163" s="76" t="s">
        <v>456</v>
      </c>
      <c r="D163" s="92">
        <v>438.42</v>
      </c>
      <c r="E163" s="97">
        <v>30</v>
      </c>
      <c r="F163" s="57"/>
      <c r="G163" s="57"/>
      <c r="J163" s="9"/>
    </row>
    <row r="164" spans="1:10" ht="15" customHeight="1">
      <c r="A164" s="76" t="s">
        <v>457</v>
      </c>
      <c r="B164" s="76" t="s">
        <v>458</v>
      </c>
      <c r="C164" s="76" t="s">
        <v>459</v>
      </c>
      <c r="D164" s="92">
        <v>711.94</v>
      </c>
      <c r="E164" s="97">
        <v>34</v>
      </c>
      <c r="F164" s="57"/>
      <c r="G164" s="57"/>
      <c r="J164" s="9"/>
    </row>
    <row r="165" spans="1:10" ht="15" customHeight="1">
      <c r="A165" s="76" t="s">
        <v>460</v>
      </c>
      <c r="B165" s="76" t="s">
        <v>461</v>
      </c>
      <c r="C165" s="76" t="s">
        <v>243</v>
      </c>
      <c r="D165" s="104">
        <v>77.2</v>
      </c>
      <c r="E165" s="97">
        <v>8</v>
      </c>
      <c r="F165" s="57"/>
      <c r="G165" s="57"/>
      <c r="J165" s="9"/>
    </row>
    <row r="166" spans="1:10" ht="15" customHeight="1">
      <c r="A166" s="76" t="s">
        <v>270</v>
      </c>
      <c r="B166" s="76" t="s">
        <v>462</v>
      </c>
      <c r="C166" s="76" t="s">
        <v>271</v>
      </c>
      <c r="D166" s="104">
        <v>625.5</v>
      </c>
      <c r="E166" s="97">
        <v>30</v>
      </c>
      <c r="F166" s="57"/>
      <c r="G166" s="57"/>
      <c r="J166" s="9"/>
    </row>
    <row r="167" spans="1:10" ht="15" customHeight="1">
      <c r="A167" s="76" t="s">
        <v>463</v>
      </c>
      <c r="B167" s="76" t="s">
        <v>464</v>
      </c>
      <c r="C167" s="76" t="s">
        <v>465</v>
      </c>
      <c r="D167" s="92">
        <v>201.01</v>
      </c>
      <c r="E167" s="97">
        <v>23</v>
      </c>
      <c r="F167" s="57"/>
      <c r="G167" s="57"/>
      <c r="J167" s="9"/>
    </row>
    <row r="168" spans="1:10" ht="15" customHeight="1">
      <c r="A168" s="57" t="s">
        <v>188</v>
      </c>
      <c r="B168" s="57" t="s">
        <v>361</v>
      </c>
      <c r="C168" s="57" t="s">
        <v>189</v>
      </c>
      <c r="D168" s="87">
        <v>975</v>
      </c>
      <c r="E168" s="97">
        <v>35</v>
      </c>
      <c r="F168" s="57"/>
      <c r="G168" s="57"/>
      <c r="H168" s="13"/>
    </row>
    <row r="169" spans="1:10" ht="15" customHeight="1">
      <c r="A169" s="57" t="s">
        <v>188</v>
      </c>
      <c r="B169" s="57" t="s">
        <v>190</v>
      </c>
      <c r="C169" s="57" t="s">
        <v>191</v>
      </c>
      <c r="D169" s="87">
        <v>1055</v>
      </c>
      <c r="E169" s="97">
        <v>40</v>
      </c>
      <c r="F169" s="57"/>
      <c r="G169" s="57"/>
    </row>
    <row r="170" spans="1:10" ht="15" customHeight="1">
      <c r="A170" s="57" t="s">
        <v>188</v>
      </c>
      <c r="B170" s="57" t="s">
        <v>192</v>
      </c>
      <c r="C170" s="57" t="s">
        <v>45</v>
      </c>
      <c r="D170" s="87">
        <v>665</v>
      </c>
      <c r="E170" s="97">
        <v>40</v>
      </c>
      <c r="F170" s="57"/>
      <c r="G170" s="57"/>
      <c r="J170" s="13"/>
    </row>
    <row r="171" spans="1:10" ht="15" customHeight="1">
      <c r="A171" s="57" t="s">
        <v>193</v>
      </c>
      <c r="B171" s="57" t="s">
        <v>194</v>
      </c>
      <c r="C171" s="57" t="s">
        <v>195</v>
      </c>
      <c r="D171" s="87">
        <v>407.2</v>
      </c>
      <c r="E171" s="97">
        <v>22</v>
      </c>
      <c r="F171" s="57"/>
      <c r="G171" s="57"/>
    </row>
    <row r="172" spans="1:10" ht="15" customHeight="1">
      <c r="A172" s="76" t="s">
        <v>466</v>
      </c>
      <c r="B172" s="76" t="s">
        <v>467</v>
      </c>
      <c r="C172" s="76" t="s">
        <v>468</v>
      </c>
      <c r="D172" s="92">
        <v>107.46</v>
      </c>
      <c r="E172" s="97">
        <v>26</v>
      </c>
      <c r="F172" s="57"/>
      <c r="G172" s="57"/>
    </row>
    <row r="173" spans="1:10" ht="15" customHeight="1">
      <c r="A173" s="57" t="s">
        <v>196</v>
      </c>
      <c r="B173" s="57" t="s">
        <v>197</v>
      </c>
      <c r="C173" s="57" t="s">
        <v>198</v>
      </c>
      <c r="D173" s="87">
        <v>518.08000000000004</v>
      </c>
      <c r="E173" s="97">
        <v>25</v>
      </c>
      <c r="F173" s="57"/>
      <c r="G173" s="57"/>
    </row>
    <row r="174" spans="1:10" ht="15" customHeight="1">
      <c r="A174" s="57" t="s">
        <v>373</v>
      </c>
      <c r="B174" s="57" t="s">
        <v>362</v>
      </c>
      <c r="C174" s="57" t="s">
        <v>199</v>
      </c>
      <c r="D174" s="87">
        <v>970</v>
      </c>
      <c r="E174" s="97">
        <v>40</v>
      </c>
      <c r="F174" s="57"/>
      <c r="G174" s="57"/>
    </row>
    <row r="175" spans="1:10" ht="15" customHeight="1">
      <c r="A175" s="57" t="s">
        <v>373</v>
      </c>
      <c r="B175" s="57" t="s">
        <v>363</v>
      </c>
      <c r="C175" s="57" t="s">
        <v>200</v>
      </c>
      <c r="D175" s="87">
        <v>970</v>
      </c>
      <c r="E175" s="97">
        <v>40</v>
      </c>
      <c r="F175" s="57"/>
      <c r="G175" s="57"/>
    </row>
    <row r="176" spans="1:10" ht="15" customHeight="1">
      <c r="A176" s="57" t="s">
        <v>201</v>
      </c>
      <c r="B176" s="57" t="s">
        <v>329</v>
      </c>
      <c r="C176" s="57" t="s">
        <v>202</v>
      </c>
      <c r="D176" s="87">
        <v>501.7</v>
      </c>
      <c r="E176" s="97">
        <v>35</v>
      </c>
      <c r="F176" s="57"/>
      <c r="G176" s="57"/>
    </row>
    <row r="177" spans="1:10" ht="15" customHeight="1">
      <c r="A177" s="57" t="s">
        <v>201</v>
      </c>
      <c r="B177" s="57" t="s">
        <v>203</v>
      </c>
      <c r="C177" s="57" t="s">
        <v>204</v>
      </c>
      <c r="D177" s="87">
        <v>266.7</v>
      </c>
      <c r="E177" s="97">
        <v>35</v>
      </c>
      <c r="F177" s="57"/>
      <c r="G177" s="57"/>
    </row>
    <row r="178" spans="1:10" ht="15" customHeight="1">
      <c r="A178" s="57" t="s">
        <v>201</v>
      </c>
      <c r="B178" s="57" t="s">
        <v>331</v>
      </c>
      <c r="C178" s="57" t="s">
        <v>205</v>
      </c>
      <c r="D178" s="87">
        <v>266.7</v>
      </c>
      <c r="E178" s="97">
        <v>35</v>
      </c>
      <c r="F178" s="57"/>
      <c r="G178" s="57"/>
    </row>
    <row r="179" spans="1:10" ht="15" customHeight="1">
      <c r="A179" s="57" t="s">
        <v>201</v>
      </c>
      <c r="B179" s="57" t="s">
        <v>330</v>
      </c>
      <c r="C179" s="57" t="s">
        <v>205</v>
      </c>
      <c r="D179" s="87">
        <v>266.7</v>
      </c>
      <c r="E179" s="97">
        <v>35</v>
      </c>
      <c r="F179" s="57"/>
      <c r="G179" s="57"/>
    </row>
    <row r="180" spans="1:10" ht="15" customHeight="1">
      <c r="A180" s="57" t="s">
        <v>201</v>
      </c>
      <c r="B180" s="57" t="s">
        <v>206</v>
      </c>
      <c r="C180" s="57" t="s">
        <v>207</v>
      </c>
      <c r="D180" s="87">
        <v>118.2</v>
      </c>
      <c r="E180" s="97">
        <v>25</v>
      </c>
      <c r="F180" s="57"/>
      <c r="G180" s="57"/>
    </row>
    <row r="181" spans="1:10" ht="15" customHeight="1">
      <c r="A181" s="57" t="s">
        <v>201</v>
      </c>
      <c r="B181" s="57" t="s">
        <v>208</v>
      </c>
      <c r="C181" s="57" t="s">
        <v>209</v>
      </c>
      <c r="D181" s="87">
        <v>101.4</v>
      </c>
      <c r="E181" s="97">
        <v>25</v>
      </c>
      <c r="F181" s="57"/>
      <c r="G181" s="57"/>
    </row>
    <row r="182" spans="1:10" ht="15" customHeight="1">
      <c r="A182" s="57" t="s">
        <v>201</v>
      </c>
      <c r="B182" s="57" t="s">
        <v>210</v>
      </c>
      <c r="C182" s="57" t="s">
        <v>211</v>
      </c>
      <c r="D182" s="87">
        <v>150</v>
      </c>
      <c r="E182" s="97">
        <v>35</v>
      </c>
      <c r="F182" s="57"/>
      <c r="G182" s="57"/>
      <c r="H182" s="12"/>
      <c r="J182" s="12"/>
    </row>
    <row r="183" spans="1:10" ht="15" customHeight="1">
      <c r="A183" s="57" t="s">
        <v>201</v>
      </c>
      <c r="B183" s="57" t="s">
        <v>212</v>
      </c>
      <c r="C183" s="57" t="s">
        <v>213</v>
      </c>
      <c r="D183" s="87">
        <v>427.4</v>
      </c>
      <c r="E183" s="97">
        <v>45</v>
      </c>
      <c r="F183" s="57"/>
      <c r="G183" s="57"/>
    </row>
    <row r="184" spans="1:10" ht="15" customHeight="1">
      <c r="A184" s="57" t="s">
        <v>201</v>
      </c>
      <c r="B184" s="57" t="s">
        <v>214</v>
      </c>
      <c r="C184" s="57" t="s">
        <v>215</v>
      </c>
      <c r="D184" s="87">
        <v>414.9</v>
      </c>
      <c r="E184" s="97">
        <v>35</v>
      </c>
      <c r="F184" s="57"/>
      <c r="G184" s="57"/>
    </row>
    <row r="185" spans="1:10" ht="15" customHeight="1">
      <c r="A185" s="57" t="s">
        <v>201</v>
      </c>
      <c r="B185" s="57" t="s">
        <v>216</v>
      </c>
      <c r="C185" s="57" t="s">
        <v>217</v>
      </c>
      <c r="D185" s="87">
        <v>258</v>
      </c>
      <c r="E185" s="97">
        <v>35</v>
      </c>
      <c r="F185" s="57"/>
      <c r="G185" s="57"/>
    </row>
    <row r="186" spans="1:10" ht="15" customHeight="1">
      <c r="A186" s="57" t="s">
        <v>201</v>
      </c>
      <c r="B186" s="61" t="s">
        <v>354</v>
      </c>
      <c r="C186" s="64" t="s">
        <v>202</v>
      </c>
      <c r="D186" s="88">
        <v>501.66</v>
      </c>
      <c r="E186" s="96">
        <v>35</v>
      </c>
      <c r="F186" s="57"/>
      <c r="G186" s="57"/>
    </row>
    <row r="187" spans="1:10" ht="15" customHeight="1">
      <c r="A187" s="57" t="s">
        <v>201</v>
      </c>
      <c r="B187" s="61" t="s">
        <v>328</v>
      </c>
      <c r="C187" s="64" t="s">
        <v>202</v>
      </c>
      <c r="D187" s="88">
        <v>501.66</v>
      </c>
      <c r="E187" s="96">
        <v>35</v>
      </c>
      <c r="F187" s="57"/>
      <c r="G187" s="57"/>
    </row>
    <row r="188" spans="1:10" ht="15" customHeight="1">
      <c r="A188" s="65" t="s">
        <v>300</v>
      </c>
      <c r="B188" s="61" t="s">
        <v>301</v>
      </c>
      <c r="C188" s="77" t="s">
        <v>302</v>
      </c>
      <c r="D188" s="85">
        <v>273.31</v>
      </c>
      <c r="E188" s="96">
        <v>18</v>
      </c>
      <c r="F188" s="57"/>
      <c r="G188" s="57"/>
    </row>
    <row r="189" spans="1:10" ht="15" customHeight="1">
      <c r="A189" s="57" t="s">
        <v>218</v>
      </c>
      <c r="B189" s="57" t="s">
        <v>219</v>
      </c>
      <c r="C189" s="57" t="s">
        <v>220</v>
      </c>
      <c r="D189" s="87">
        <v>656</v>
      </c>
      <c r="E189" s="97">
        <v>26</v>
      </c>
      <c r="F189" s="57"/>
      <c r="G189" s="57"/>
    </row>
    <row r="190" spans="1:10" ht="15" customHeight="1">
      <c r="A190" s="57" t="s">
        <v>218</v>
      </c>
      <c r="B190" s="57" t="s">
        <v>221</v>
      </c>
      <c r="C190" s="57" t="s">
        <v>222</v>
      </c>
      <c r="D190" s="87">
        <v>540</v>
      </c>
      <c r="E190" s="97">
        <v>20</v>
      </c>
      <c r="F190" s="57"/>
      <c r="G190" s="57"/>
    </row>
    <row r="191" spans="1:10" ht="15" customHeight="1">
      <c r="A191" s="57" t="s">
        <v>218</v>
      </c>
      <c r="B191" s="57" t="s">
        <v>340</v>
      </c>
      <c r="C191" s="57" t="s">
        <v>223</v>
      </c>
      <c r="D191" s="87">
        <v>2184</v>
      </c>
      <c r="E191" s="97">
        <v>72</v>
      </c>
      <c r="F191" s="57"/>
      <c r="G191" s="57"/>
    </row>
    <row r="192" spans="1:10" ht="15" customHeight="1">
      <c r="A192" s="57" t="s">
        <v>218</v>
      </c>
      <c r="B192" s="57" t="s">
        <v>224</v>
      </c>
      <c r="C192" s="57" t="s">
        <v>225</v>
      </c>
      <c r="D192" s="87">
        <v>432</v>
      </c>
      <c r="E192" s="97">
        <v>24</v>
      </c>
      <c r="F192" s="57"/>
      <c r="G192" s="57"/>
    </row>
    <row r="193" spans="1:10" ht="15" customHeight="1">
      <c r="A193" s="57" t="s">
        <v>218</v>
      </c>
      <c r="B193" s="61" t="s">
        <v>318</v>
      </c>
      <c r="C193" s="64" t="s">
        <v>355</v>
      </c>
      <c r="D193" s="87">
        <v>490.05</v>
      </c>
      <c r="E193" s="96">
        <v>26</v>
      </c>
      <c r="F193" s="57"/>
      <c r="G193" s="57"/>
      <c r="H193" s="7"/>
      <c r="J193" s="7"/>
    </row>
    <row r="194" spans="1:10" ht="15" customHeight="1">
      <c r="A194" s="76" t="s">
        <v>218</v>
      </c>
      <c r="B194" s="76" t="s">
        <v>469</v>
      </c>
      <c r="C194" s="76" t="s">
        <v>476</v>
      </c>
      <c r="D194" s="92">
        <v>19.350000000000001</v>
      </c>
      <c r="E194" s="97">
        <v>1</v>
      </c>
      <c r="F194" s="57"/>
      <c r="G194" s="57"/>
      <c r="H194" s="7"/>
      <c r="J194" s="7"/>
    </row>
    <row r="195" spans="1:10" ht="15" customHeight="1">
      <c r="A195" s="76" t="s">
        <v>218</v>
      </c>
      <c r="B195" s="76" t="s">
        <v>470</v>
      </c>
      <c r="C195" s="76" t="s">
        <v>476</v>
      </c>
      <c r="D195" s="92">
        <v>19.350000000000001</v>
      </c>
      <c r="E195" s="97">
        <v>1</v>
      </c>
      <c r="F195" s="57"/>
      <c r="G195" s="57"/>
      <c r="H195" s="7"/>
      <c r="J195" s="7"/>
    </row>
    <row r="196" spans="1:10" ht="15" customHeight="1">
      <c r="A196" s="76" t="s">
        <v>218</v>
      </c>
      <c r="B196" s="76" t="s">
        <v>471</v>
      </c>
      <c r="C196" s="76" t="s">
        <v>476</v>
      </c>
      <c r="D196" s="92">
        <v>19.350000000000001</v>
      </c>
      <c r="E196" s="97">
        <v>1</v>
      </c>
      <c r="F196" s="57"/>
      <c r="G196" s="57"/>
      <c r="H196" s="7"/>
      <c r="J196" s="7"/>
    </row>
    <row r="197" spans="1:10" ht="15" customHeight="1">
      <c r="A197" s="76" t="s">
        <v>218</v>
      </c>
      <c r="B197" s="76" t="s">
        <v>472</v>
      </c>
      <c r="C197" s="76" t="s">
        <v>477</v>
      </c>
      <c r="D197" s="92">
        <v>13.34</v>
      </c>
      <c r="E197" s="97">
        <v>1</v>
      </c>
      <c r="F197" s="57"/>
      <c r="G197" s="57"/>
      <c r="H197" s="7"/>
      <c r="J197" s="7"/>
    </row>
    <row r="198" spans="1:10" ht="15" customHeight="1">
      <c r="A198" s="76" t="s">
        <v>218</v>
      </c>
      <c r="B198" s="76" t="s">
        <v>473</v>
      </c>
      <c r="C198" s="76" t="s">
        <v>476</v>
      </c>
      <c r="D198" s="92">
        <v>19.350000000000001</v>
      </c>
      <c r="E198" s="97">
        <v>1</v>
      </c>
      <c r="F198" s="57"/>
      <c r="G198" s="57"/>
      <c r="H198" s="7"/>
      <c r="J198" s="7"/>
    </row>
    <row r="199" spans="1:10" ht="15" customHeight="1">
      <c r="A199" s="76" t="s">
        <v>218</v>
      </c>
      <c r="B199" s="76" t="s">
        <v>474</v>
      </c>
      <c r="C199" s="76" t="s">
        <v>476</v>
      </c>
      <c r="D199" s="92">
        <v>19.350000000000001</v>
      </c>
      <c r="E199" s="97">
        <v>1</v>
      </c>
      <c r="F199" s="57"/>
      <c r="G199" s="57"/>
      <c r="H199" s="7"/>
      <c r="J199" s="7"/>
    </row>
    <row r="200" spans="1:10" ht="15" customHeight="1">
      <c r="A200" s="76" t="s">
        <v>218</v>
      </c>
      <c r="B200" s="76" t="s">
        <v>475</v>
      </c>
      <c r="C200" s="76" t="s">
        <v>476</v>
      </c>
      <c r="D200" s="92">
        <v>19.350000000000001</v>
      </c>
      <c r="E200" s="97">
        <v>1</v>
      </c>
      <c r="F200" s="57"/>
      <c r="G200" s="57"/>
      <c r="H200" s="7"/>
      <c r="J200" s="7"/>
    </row>
    <row r="201" spans="1:10" ht="15" customHeight="1">
      <c r="A201" s="57" t="s">
        <v>226</v>
      </c>
      <c r="B201" s="57" t="s">
        <v>227</v>
      </c>
      <c r="C201" s="57" t="s">
        <v>228</v>
      </c>
      <c r="D201" s="87">
        <v>350</v>
      </c>
      <c r="E201" s="97">
        <v>30</v>
      </c>
      <c r="F201" s="57"/>
      <c r="G201" s="57"/>
      <c r="J201" s="7"/>
    </row>
    <row r="202" spans="1:10" ht="15" customHeight="1">
      <c r="A202" s="57" t="s">
        <v>226</v>
      </c>
      <c r="B202" s="57" t="s">
        <v>229</v>
      </c>
      <c r="C202" s="57" t="s">
        <v>230</v>
      </c>
      <c r="D202" s="87">
        <v>366</v>
      </c>
      <c r="E202" s="97">
        <v>35</v>
      </c>
      <c r="F202" s="57"/>
      <c r="G202" s="57"/>
      <c r="J202" s="7"/>
    </row>
    <row r="203" spans="1:10" ht="15" customHeight="1">
      <c r="A203" s="57" t="s">
        <v>231</v>
      </c>
      <c r="B203" s="57" t="s">
        <v>232</v>
      </c>
      <c r="C203" s="57" t="s">
        <v>233</v>
      </c>
      <c r="D203" s="87">
        <v>564.4</v>
      </c>
      <c r="E203" s="97">
        <v>30</v>
      </c>
      <c r="F203" s="57"/>
      <c r="G203" s="57"/>
    </row>
    <row r="204" spans="1:10" ht="15" customHeight="1">
      <c r="A204" s="57" t="s">
        <v>276</v>
      </c>
      <c r="B204" s="61" t="s">
        <v>342</v>
      </c>
      <c r="C204" s="74" t="s">
        <v>277</v>
      </c>
      <c r="D204" s="86">
        <v>404.74</v>
      </c>
      <c r="E204" s="98">
        <v>34</v>
      </c>
      <c r="F204" s="57"/>
      <c r="G204" s="57"/>
    </row>
    <row r="205" spans="1:10" ht="15" customHeight="1">
      <c r="A205" s="76" t="s">
        <v>276</v>
      </c>
      <c r="B205" s="61" t="s">
        <v>278</v>
      </c>
      <c r="C205" s="59" t="s">
        <v>279</v>
      </c>
      <c r="D205" s="86">
        <v>245.53</v>
      </c>
      <c r="E205" s="96">
        <v>23</v>
      </c>
      <c r="F205" s="57"/>
      <c r="G205" s="57"/>
    </row>
    <row r="206" spans="1:10" ht="15" customHeight="1">
      <c r="A206" s="76" t="s">
        <v>276</v>
      </c>
      <c r="B206" s="76" t="s">
        <v>478</v>
      </c>
      <c r="C206" s="76" t="s">
        <v>415</v>
      </c>
      <c r="D206" s="104">
        <v>84.8</v>
      </c>
      <c r="E206" s="97">
        <v>12</v>
      </c>
      <c r="F206" s="57"/>
      <c r="G206" s="57"/>
    </row>
    <row r="207" spans="1:10" ht="15" customHeight="1">
      <c r="A207" s="76" t="s">
        <v>479</v>
      </c>
      <c r="B207" s="76" t="s">
        <v>480</v>
      </c>
      <c r="C207" s="76" t="s">
        <v>481</v>
      </c>
      <c r="D207" s="92">
        <v>160.65</v>
      </c>
      <c r="E207" s="97">
        <v>15</v>
      </c>
      <c r="F207" s="57"/>
      <c r="G207" s="57"/>
    </row>
    <row r="208" spans="1:10" ht="15" customHeight="1">
      <c r="A208" s="57" t="s">
        <v>234</v>
      </c>
      <c r="B208" s="57" t="s">
        <v>235</v>
      </c>
      <c r="C208" s="57" t="s">
        <v>252</v>
      </c>
      <c r="D208" s="87">
        <v>300.5</v>
      </c>
      <c r="E208" s="97">
        <v>20</v>
      </c>
      <c r="F208" s="57"/>
      <c r="G208" s="57"/>
    </row>
    <row r="209" spans="1:66" ht="15" customHeight="1">
      <c r="A209" s="57" t="s">
        <v>236</v>
      </c>
      <c r="B209" s="57" t="s">
        <v>237</v>
      </c>
      <c r="C209" s="57" t="s">
        <v>238</v>
      </c>
      <c r="D209" s="87">
        <v>694.2</v>
      </c>
      <c r="E209" s="97">
        <v>40</v>
      </c>
      <c r="F209" s="65"/>
      <c r="G209" s="57"/>
      <c r="J209" s="4"/>
    </row>
    <row r="210" spans="1:66" ht="15" customHeight="1">
      <c r="A210" s="76" t="s">
        <v>482</v>
      </c>
      <c r="B210" s="76" t="s">
        <v>483</v>
      </c>
      <c r="C210" s="76" t="s">
        <v>486</v>
      </c>
      <c r="D210" s="92">
        <v>15.12</v>
      </c>
      <c r="E210" s="97">
        <v>1</v>
      </c>
      <c r="F210" s="65"/>
      <c r="G210" s="57"/>
      <c r="J210" s="4"/>
    </row>
    <row r="211" spans="1:66" ht="15" customHeight="1">
      <c r="A211" s="76" t="s">
        <v>482</v>
      </c>
      <c r="B211" s="76" t="s">
        <v>484</v>
      </c>
      <c r="C211" s="76" t="s">
        <v>486</v>
      </c>
      <c r="D211" s="92">
        <v>15.12</v>
      </c>
      <c r="E211" s="97">
        <v>1</v>
      </c>
      <c r="F211" s="65"/>
      <c r="G211" s="57"/>
      <c r="J211" s="4"/>
    </row>
    <row r="212" spans="1:66" ht="15" customHeight="1">
      <c r="A212" s="76" t="s">
        <v>482</v>
      </c>
      <c r="B212" s="76" t="s">
        <v>485</v>
      </c>
      <c r="C212" s="76" t="s">
        <v>405</v>
      </c>
      <c r="D212" s="92">
        <v>15.21</v>
      </c>
      <c r="E212" s="97">
        <v>1</v>
      </c>
      <c r="F212" s="65"/>
      <c r="G212" s="57"/>
      <c r="J212" s="4"/>
    </row>
    <row r="213" spans="1:66" ht="15" customHeight="1">
      <c r="A213" s="76" t="s">
        <v>239</v>
      </c>
      <c r="B213" s="76" t="s">
        <v>489</v>
      </c>
      <c r="C213" s="76" t="s">
        <v>488</v>
      </c>
      <c r="D213" s="104">
        <v>950.4</v>
      </c>
      <c r="E213" s="97">
        <v>40</v>
      </c>
      <c r="F213" s="65"/>
      <c r="G213" s="57"/>
      <c r="J213" s="4"/>
    </row>
    <row r="214" spans="1:66" ht="15" customHeight="1">
      <c r="A214" s="76" t="s">
        <v>239</v>
      </c>
      <c r="B214" s="56" t="s">
        <v>490</v>
      </c>
      <c r="C214" s="56" t="s">
        <v>491</v>
      </c>
      <c r="D214" s="93">
        <v>362.07</v>
      </c>
      <c r="E214" s="97">
        <v>16</v>
      </c>
      <c r="F214" s="65"/>
      <c r="G214" s="57"/>
      <c r="J214" s="4"/>
    </row>
    <row r="215" spans="1:66" ht="15" customHeight="1">
      <c r="A215" s="57" t="s">
        <v>239</v>
      </c>
      <c r="B215" s="57" t="s">
        <v>240</v>
      </c>
      <c r="C215" s="57" t="s">
        <v>241</v>
      </c>
      <c r="D215" s="87">
        <v>329.2</v>
      </c>
      <c r="E215" s="97">
        <v>31</v>
      </c>
      <c r="F215" s="57"/>
      <c r="G215" s="57"/>
    </row>
    <row r="216" spans="1:66" ht="15" customHeight="1">
      <c r="A216" s="57" t="s">
        <v>239</v>
      </c>
      <c r="B216" s="57" t="s">
        <v>242</v>
      </c>
      <c r="C216" s="57" t="s">
        <v>243</v>
      </c>
      <c r="D216" s="87">
        <v>543</v>
      </c>
      <c r="E216" s="97">
        <v>35</v>
      </c>
      <c r="F216" s="57"/>
      <c r="G216" s="57"/>
    </row>
    <row r="217" spans="1:66" s="5" customFormat="1" ht="15" customHeight="1">
      <c r="A217" s="57" t="s">
        <v>239</v>
      </c>
      <c r="B217" s="57" t="s">
        <v>341</v>
      </c>
      <c r="C217" s="57" t="s">
        <v>244</v>
      </c>
      <c r="D217" s="87">
        <v>640</v>
      </c>
      <c r="E217" s="97">
        <v>36</v>
      </c>
      <c r="F217" s="57"/>
      <c r="G217" s="65"/>
      <c r="H217" s="18"/>
      <c r="J217" s="1"/>
    </row>
    <row r="218" spans="1:66" ht="15" customHeight="1">
      <c r="A218" s="57" t="s">
        <v>239</v>
      </c>
      <c r="B218" s="57" t="s">
        <v>245</v>
      </c>
      <c r="C218" s="57" t="s">
        <v>246</v>
      </c>
      <c r="D218" s="87">
        <v>609.5</v>
      </c>
      <c r="E218" s="97">
        <v>40</v>
      </c>
      <c r="F218" s="57"/>
      <c r="G218" s="57"/>
      <c r="J218" s="18"/>
    </row>
    <row r="219" spans="1:66" ht="15" customHeight="1">
      <c r="A219" s="57" t="s">
        <v>239</v>
      </c>
      <c r="B219" s="57" t="s">
        <v>247</v>
      </c>
      <c r="C219" s="57" t="s">
        <v>248</v>
      </c>
      <c r="D219" s="87">
        <v>600</v>
      </c>
      <c r="E219" s="97">
        <v>45</v>
      </c>
      <c r="F219" s="57"/>
      <c r="G219" s="57"/>
      <c r="J219" s="9"/>
    </row>
    <row r="220" spans="1:66" ht="15" customHeight="1">
      <c r="A220" s="57" t="s">
        <v>239</v>
      </c>
      <c r="B220" s="57" t="s">
        <v>249</v>
      </c>
      <c r="C220" s="57" t="s">
        <v>487</v>
      </c>
      <c r="D220" s="87">
        <v>447.7</v>
      </c>
      <c r="E220" s="97">
        <v>23</v>
      </c>
      <c r="F220" s="57"/>
      <c r="G220" s="57"/>
    </row>
    <row r="221" spans="1:66" ht="15" customHeight="1">
      <c r="A221" s="65" t="s">
        <v>239</v>
      </c>
      <c r="B221" s="65" t="s">
        <v>250</v>
      </c>
      <c r="C221" s="65" t="s">
        <v>251</v>
      </c>
      <c r="D221" s="85">
        <v>610</v>
      </c>
      <c r="E221" s="96">
        <v>45</v>
      </c>
      <c r="F221" s="57"/>
      <c r="G221" s="57"/>
    </row>
    <row r="222" spans="1:66" ht="15" customHeight="1">
      <c r="A222" s="57" t="s">
        <v>239</v>
      </c>
      <c r="B222" s="61" t="s">
        <v>256</v>
      </c>
      <c r="C222" s="78" t="s">
        <v>257</v>
      </c>
      <c r="D222" s="85">
        <v>914.71</v>
      </c>
      <c r="E222" s="99">
        <v>40</v>
      </c>
      <c r="F222" s="57"/>
      <c r="G222" s="57"/>
    </row>
    <row r="223" spans="1:66" s="55" customFormat="1" ht="15" customHeight="1">
      <c r="A223" s="57" t="s">
        <v>239</v>
      </c>
      <c r="B223" s="78" t="s">
        <v>370</v>
      </c>
      <c r="C223" s="58" t="s">
        <v>261</v>
      </c>
      <c r="D223" s="86">
        <v>950.4</v>
      </c>
      <c r="E223" s="96">
        <v>40</v>
      </c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  <c r="AB223" s="57"/>
      <c r="AC223" s="57"/>
      <c r="AD223" s="57"/>
      <c r="AE223" s="57"/>
      <c r="AF223" s="57"/>
      <c r="AG223" s="57"/>
      <c r="AH223" s="57"/>
      <c r="AI223" s="57"/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7"/>
      <c r="BA223" s="57"/>
      <c r="BB223" s="57"/>
      <c r="BC223" s="57"/>
      <c r="BD223" s="57"/>
      <c r="BE223" s="57"/>
      <c r="BF223" s="57"/>
      <c r="BG223" s="57"/>
      <c r="BH223" s="57"/>
      <c r="BI223" s="57"/>
      <c r="BJ223" s="57"/>
      <c r="BK223" s="57"/>
      <c r="BL223" s="57"/>
      <c r="BM223" s="57"/>
      <c r="BN223" s="57"/>
    </row>
    <row r="224" spans="1:66" ht="15" customHeight="1">
      <c r="A224" s="79" t="s">
        <v>239</v>
      </c>
      <c r="B224" s="80" t="s">
        <v>364</v>
      </c>
      <c r="C224" s="81" t="s">
        <v>258</v>
      </c>
      <c r="D224" s="94">
        <v>779.2</v>
      </c>
      <c r="E224" s="103">
        <v>35</v>
      </c>
      <c r="F224" s="57"/>
      <c r="G224" s="57"/>
    </row>
    <row r="225" spans="1:10" ht="15" customHeight="1">
      <c r="A225" s="105" t="s">
        <v>493</v>
      </c>
      <c r="B225" s="105"/>
      <c r="C225" s="105"/>
      <c r="D225" s="106"/>
      <c r="E225" s="107"/>
      <c r="F225" s="5"/>
    </row>
    <row r="227" spans="1:10" ht="12.4" customHeight="1">
      <c r="A227" s="5"/>
      <c r="B227" s="5"/>
      <c r="C227" s="5"/>
      <c r="D227" s="15"/>
      <c r="E227" s="5"/>
      <c r="H227" s="5"/>
    </row>
    <row r="228" spans="1:10" ht="12.4" customHeight="1">
      <c r="A228" s="21"/>
      <c r="B228" s="21"/>
      <c r="C228" s="22"/>
      <c r="D228" s="22"/>
      <c r="E228" s="22"/>
      <c r="H228" s="13"/>
    </row>
    <row r="229" spans="1:10" ht="12.75">
      <c r="A229" s="57"/>
      <c r="B229" s="82"/>
      <c r="C229" s="82"/>
      <c r="D229" s="22"/>
      <c r="E229" s="22"/>
      <c r="G229" s="5"/>
      <c r="H229" s="2"/>
      <c r="J229" s="5"/>
    </row>
    <row r="230" spans="1:10" ht="12.75">
      <c r="A230" s="57"/>
      <c r="B230" s="83"/>
      <c r="C230" s="84"/>
      <c r="D230" s="43"/>
      <c r="E230" s="43"/>
      <c r="H230" s="2"/>
      <c r="J230" s="13"/>
    </row>
    <row r="231" spans="1:10" ht="12.75">
      <c r="A231" s="57"/>
      <c r="B231" s="82"/>
      <c r="C231" s="82"/>
      <c r="D231" s="22"/>
      <c r="E231" s="22"/>
      <c r="H231" s="2"/>
      <c r="J231" s="4"/>
    </row>
    <row r="232" spans="1:10" ht="12.75">
      <c r="B232" s="22"/>
      <c r="C232" s="22"/>
      <c r="D232" s="22"/>
      <c r="E232" s="22"/>
      <c r="G232" s="19"/>
      <c r="H232" s="2"/>
      <c r="J232" s="5"/>
    </row>
    <row r="233" spans="1:10" ht="15">
      <c r="B233" s="38"/>
      <c r="C233" s="39"/>
      <c r="D233" s="39"/>
      <c r="E233" s="39"/>
      <c r="G233" s="19"/>
      <c r="H233" s="2"/>
    </row>
    <row r="234" spans="1:10" ht="12">
      <c r="A234" s="43"/>
      <c r="B234" s="23"/>
      <c r="C234" s="24"/>
      <c r="D234" s="24"/>
      <c r="E234" s="23"/>
      <c r="G234" s="20"/>
      <c r="H234" s="2"/>
    </row>
    <row r="235" spans="1:10" ht="12">
      <c r="B235" s="27"/>
      <c r="C235" s="27"/>
      <c r="D235" s="28"/>
      <c r="E235" s="29"/>
      <c r="G235" s="20"/>
      <c r="H235" s="2"/>
    </row>
    <row r="236" spans="1:10" ht="12">
      <c r="B236" s="31"/>
      <c r="C236" s="32"/>
      <c r="D236" s="31"/>
      <c r="E236" s="29"/>
      <c r="G236" s="20"/>
      <c r="H236" s="2"/>
    </row>
    <row r="237" spans="1:10" ht="12">
      <c r="B237" s="36"/>
      <c r="C237" s="36"/>
      <c r="D237" s="35"/>
      <c r="E237" s="35"/>
      <c r="G237" s="19"/>
      <c r="H237" s="2"/>
    </row>
    <row r="238" spans="1:10" ht="15.75">
      <c r="B238" s="41"/>
      <c r="C238" s="42"/>
      <c r="D238" s="42"/>
      <c r="E238" s="42"/>
      <c r="G238" s="20"/>
      <c r="H238" s="10"/>
    </row>
    <row r="239" spans="1:10" ht="12.75">
      <c r="B239" s="22"/>
      <c r="C239" s="22"/>
      <c r="D239" s="22"/>
      <c r="E239" s="22"/>
      <c r="F239" s="5"/>
      <c r="G239" s="20"/>
      <c r="H239" s="2"/>
    </row>
    <row r="240" spans="1:10" ht="12.75">
      <c r="B240"/>
      <c r="C240"/>
      <c r="D240"/>
      <c r="E240"/>
      <c r="F240" s="22"/>
      <c r="G240" s="19"/>
      <c r="H240" s="2"/>
    </row>
    <row r="241" spans="1:9" ht="12.75">
      <c r="F241" s="22"/>
      <c r="H241" s="2"/>
    </row>
    <row r="242" spans="1:9" s="5" customFormat="1">
      <c r="A242" s="1"/>
      <c r="B242" s="1"/>
      <c r="C242" s="1"/>
      <c r="D242" s="2"/>
      <c r="E242" s="1"/>
      <c r="F242" s="43"/>
      <c r="H242" s="15"/>
    </row>
    <row r="243" spans="1:9" s="5" customFormat="1" ht="12.75">
      <c r="A243" s="1"/>
      <c r="B243" s="1"/>
      <c r="C243" s="1"/>
      <c r="D243" s="2"/>
      <c r="E243" s="1"/>
      <c r="F243" s="22"/>
      <c r="G243" s="22"/>
      <c r="H243" s="22"/>
      <c r="I243" s="22"/>
    </row>
    <row r="244" spans="1:9" s="5" customFormat="1" ht="12.75">
      <c r="A244" s="1"/>
      <c r="B244" s="1"/>
      <c r="C244" s="1"/>
      <c r="D244" s="2"/>
      <c r="E244" s="1"/>
      <c r="F244" s="22"/>
      <c r="G244" s="22"/>
      <c r="H244" s="22"/>
      <c r="I244" s="22"/>
    </row>
    <row r="245" spans="1:9" s="5" customFormat="1" ht="15">
      <c r="A245" s="1"/>
      <c r="B245" s="1"/>
      <c r="C245" s="1"/>
      <c r="D245" s="2"/>
      <c r="E245" s="1"/>
      <c r="F245" s="39"/>
      <c r="G245" s="43"/>
      <c r="H245" s="43"/>
      <c r="I245" s="43"/>
    </row>
    <row r="246" spans="1:9" s="5" customFormat="1" ht="12.75">
      <c r="A246" s="1"/>
      <c r="B246" s="1"/>
      <c r="C246" s="1"/>
      <c r="D246" s="2"/>
      <c r="E246" s="1"/>
      <c r="F246" s="25"/>
      <c r="G246" s="22"/>
      <c r="H246" s="22"/>
      <c r="I246" s="22"/>
    </row>
    <row r="247" spans="1:9" s="5" customFormat="1" ht="12.75">
      <c r="A247" s="1"/>
      <c r="B247" s="1"/>
      <c r="C247" s="1"/>
      <c r="D247" s="2"/>
      <c r="E247" s="1"/>
      <c r="F247" s="28"/>
      <c r="G247" s="22"/>
      <c r="H247" s="22"/>
      <c r="I247" s="22"/>
    </row>
    <row r="248" spans="1:9" s="40" customFormat="1" ht="15">
      <c r="A248" s="1"/>
      <c r="B248" s="1"/>
      <c r="C248" s="1"/>
      <c r="D248" s="2"/>
      <c r="E248" s="1"/>
      <c r="F248" s="33"/>
      <c r="G248" s="39"/>
      <c r="H248" s="39"/>
      <c r="I248" s="39"/>
    </row>
    <row r="249" spans="1:9" s="5" customFormat="1" ht="12">
      <c r="A249" s="1"/>
      <c r="B249" s="1"/>
      <c r="C249" s="1"/>
      <c r="D249" s="2"/>
      <c r="E249" s="1"/>
      <c r="F249" s="37"/>
      <c r="G249" s="23"/>
      <c r="H249" s="23"/>
      <c r="I249" s="26"/>
    </row>
    <row r="250" spans="1:9" s="5" customFormat="1" ht="15.75">
      <c r="A250" s="1"/>
      <c r="B250" s="1"/>
      <c r="C250" s="1"/>
      <c r="D250" s="2"/>
      <c r="E250" s="1"/>
      <c r="F250" s="42"/>
      <c r="G250" s="30"/>
      <c r="H250" s="30"/>
      <c r="I250" s="26"/>
    </row>
    <row r="251" spans="1:9" s="5" customFormat="1" ht="12.75">
      <c r="A251" s="1"/>
      <c r="B251" s="1"/>
      <c r="C251" s="1"/>
      <c r="D251" s="2"/>
      <c r="E251" s="1"/>
      <c r="F251" s="22"/>
      <c r="G251" s="34"/>
      <c r="H251" s="33"/>
      <c r="I251" s="26"/>
    </row>
    <row r="252" spans="1:9" s="5" customFormat="1" ht="12.75">
      <c r="A252" s="1"/>
      <c r="B252" s="1"/>
      <c r="C252" s="1"/>
      <c r="D252" s="2"/>
      <c r="E252" s="1"/>
      <c r="F252"/>
      <c r="G252" s="24"/>
      <c r="H252" s="24"/>
      <c r="I252" s="26"/>
    </row>
    <row r="253" spans="1:9" s="40" customFormat="1" ht="15.75">
      <c r="A253" s="1"/>
      <c r="B253" s="1"/>
      <c r="C253" s="1"/>
      <c r="D253" s="2"/>
      <c r="E253" s="1"/>
      <c r="F253" s="1"/>
      <c r="G253" s="42"/>
      <c r="H253" s="42"/>
      <c r="I253" s="42"/>
    </row>
    <row r="254" spans="1:9" s="5" customFormat="1" ht="12.75">
      <c r="B254" s="1"/>
      <c r="C254" s="1"/>
      <c r="D254" s="2"/>
      <c r="E254" s="1"/>
      <c r="F254" s="1"/>
      <c r="G254" s="22"/>
      <c r="H254" s="22"/>
      <c r="I254" s="22"/>
    </row>
    <row r="255" spans="1:9" ht="12.75">
      <c r="A255" s="22"/>
      <c r="G255"/>
      <c r="H255"/>
      <c r="I255"/>
    </row>
    <row r="256" spans="1:9">
      <c r="H256" s="15"/>
    </row>
    <row r="257" spans="8:8">
      <c r="H257" s="10"/>
    </row>
    <row r="258" spans="8:8">
      <c r="H258" s="8"/>
    </row>
    <row r="259" spans="8:8">
      <c r="H259" s="2"/>
    </row>
  </sheetData>
  <mergeCells count="3">
    <mergeCell ref="A3:A5"/>
    <mergeCell ref="B3:B5"/>
    <mergeCell ref="C3:C5"/>
  </mergeCells>
  <phoneticPr fontId="0" type="noConversion"/>
  <pageMargins left="0.74791666666666667" right="0.74791666666666667" top="0.98402777777777783" bottom="0.98402777777777783" header="0.51180555555555562" footer="0.51180555555555562"/>
  <pageSetup paperSize="9" scale="7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1_5_6</vt:lpstr>
      <vt:lpstr>'1_5_6'!Area_de_impressao</vt:lpstr>
      <vt:lpstr>'1_5_6'!Titulos_de_impressao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Marilia Gabriela Magalhaes Almeida</dc:creator>
  <cp:lastModifiedBy>julio</cp:lastModifiedBy>
  <cp:lastPrinted>2010-11-11T20:00:10Z</cp:lastPrinted>
  <dcterms:created xsi:type="dcterms:W3CDTF">2015-05-29T18:56:11Z</dcterms:created>
  <dcterms:modified xsi:type="dcterms:W3CDTF">2017-02-13T20:05:42Z</dcterms:modified>
</cp:coreProperties>
</file>