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5" windowWidth="11340" windowHeight="6540"/>
  </bookViews>
  <sheets>
    <sheet name="Tab 5.2.1.1" sheetId="2" r:id="rId1"/>
  </sheets>
  <calcPr calcId="144525"/>
</workbook>
</file>

<file path=xl/calcChain.xml><?xml version="1.0" encoding="utf-8"?>
<calcChain xmlns="http://schemas.openxmlformats.org/spreadsheetml/2006/main">
  <c r="I7" i="2"/>
  <c r="H7"/>
  <c r="G13"/>
  <c r="E7"/>
  <c r="B7"/>
</calcChain>
</file>

<file path=xl/sharedStrings.xml><?xml version="1.0" encoding="utf-8"?>
<sst xmlns="http://schemas.openxmlformats.org/spreadsheetml/2006/main" count="13" uniqueCount="13">
  <si>
    <t>Automóvel</t>
  </si>
  <si>
    <t>Camioneta</t>
  </si>
  <si>
    <t>Caminhão</t>
  </si>
  <si>
    <t>Ônibus</t>
  </si>
  <si>
    <t>Moto</t>
  </si>
  <si>
    <t>Estado da Bahia</t>
  </si>
  <si>
    <t>Veículos cadastrados</t>
  </si>
  <si>
    <r>
      <t>Outros</t>
    </r>
    <r>
      <rPr>
        <vertAlign val="superscript"/>
        <sz val="8"/>
        <rFont val="Arial"/>
        <family val="2"/>
      </rPr>
      <t>(1)</t>
    </r>
  </si>
  <si>
    <t>Fonte: Detran.</t>
  </si>
  <si>
    <t>5.2 Transportes</t>
  </si>
  <si>
    <t>5.2.1 Rodoviário</t>
  </si>
  <si>
    <r>
      <t>(1)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Micro ônibus e outros.</t>
    </r>
  </si>
  <si>
    <t>5.2.1.1  Veículos cadastrados, por tipo – Bahia – 2007-2014</t>
  </si>
</sst>
</file>

<file path=xl/styles.xml><?xml version="1.0" encoding="utf-8"?>
<styleSheet xmlns="http://schemas.openxmlformats.org/spreadsheetml/2006/main">
  <numFmts count="1">
    <numFmt numFmtId="164" formatCode="\(\ \1\ \)"/>
  </numFmts>
  <fonts count="1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1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/>
    <xf numFmtId="0" fontId="2" fillId="0" borderId="0" xfId="0" applyFont="1" applyBorder="1"/>
    <xf numFmtId="0" fontId="2" fillId="0" borderId="0" xfId="0" applyFont="1"/>
    <xf numFmtId="164" fontId="1" fillId="2" borderId="0" xfId="0" applyNumberFormat="1" applyFont="1" applyFill="1"/>
    <xf numFmtId="0" fontId="1" fillId="0" borderId="0" xfId="0" applyFont="1"/>
    <xf numFmtId="0" fontId="9" fillId="2" borderId="0" xfId="0" applyFont="1" applyFill="1"/>
    <xf numFmtId="0" fontId="10" fillId="3" borderId="0" xfId="0" applyFont="1" applyFill="1"/>
    <xf numFmtId="0" fontId="1" fillId="2" borderId="2" xfId="0" applyFont="1" applyFill="1" applyBorder="1"/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3" fontId="10" fillId="3" borderId="0" xfId="0" applyNumberFormat="1" applyFont="1" applyFill="1" applyAlignment="1">
      <alignment horizontal="right"/>
    </xf>
    <xf numFmtId="3" fontId="10" fillId="3" borderId="0" xfId="0" applyNumberFormat="1" applyFont="1" applyFill="1" applyBorder="1" applyAlignment="1">
      <alignment horizontal="right"/>
    </xf>
    <xf numFmtId="3" fontId="10" fillId="3" borderId="0" xfId="1" applyNumberFormat="1" applyFont="1" applyFill="1" applyBorder="1" applyAlignment="1">
      <alignment horizontal="right"/>
    </xf>
    <xf numFmtId="3" fontId="1" fillId="2" borderId="0" xfId="0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6" fillId="0" borderId="2" xfId="0" applyNumberFormat="1" applyFont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2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2">
    <cellStyle name="Normal" xfId="0" builtinId="0"/>
    <cellStyle name="Normal_FROTA DE VEIC. NA BAHIA POR MUNICI Junho 200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5"/>
  <sheetViews>
    <sheetView showGridLines="0" tabSelected="1" workbookViewId="0">
      <selection activeCell="M11" sqref="M11"/>
    </sheetView>
  </sheetViews>
  <sheetFormatPr defaultRowHeight="12.75"/>
  <cols>
    <col min="1" max="1" width="19.85546875" style="1" customWidth="1"/>
    <col min="2" max="2" width="9.140625" style="2"/>
    <col min="3" max="3" width="9.140625" style="1"/>
    <col min="4" max="4" width="9.140625" style="4"/>
    <col min="5" max="5" width="9.140625" style="6"/>
    <col min="6" max="7" width="9.140625" style="7"/>
    <col min="9" max="16" width="8.7109375" style="9" customWidth="1"/>
    <col min="17" max="20" width="8.7109375" customWidth="1"/>
  </cols>
  <sheetData>
    <row r="2" spans="1:9" ht="15" customHeight="1">
      <c r="A2" s="10" t="s">
        <v>9</v>
      </c>
    </row>
    <row r="3" spans="1:9" ht="16.5" customHeight="1">
      <c r="A3" s="5" t="s">
        <v>10</v>
      </c>
    </row>
    <row r="4" spans="1:9" ht="12" customHeight="1">
      <c r="A4" s="27" t="s">
        <v>12</v>
      </c>
      <c r="B4" s="27"/>
      <c r="C4" s="27"/>
      <c r="D4" s="27"/>
      <c r="E4" s="27"/>
      <c r="F4" s="27"/>
      <c r="G4" s="27"/>
      <c r="H4" s="27"/>
      <c r="I4" s="27"/>
    </row>
    <row r="5" spans="1:9" ht="15" customHeight="1">
      <c r="A5" s="28"/>
      <c r="B5" s="28"/>
      <c r="C5" s="28"/>
      <c r="D5" s="28"/>
      <c r="E5" s="28"/>
      <c r="F5" s="28"/>
      <c r="G5" s="28"/>
      <c r="H5" s="28"/>
      <c r="I5" s="28"/>
    </row>
    <row r="6" spans="1:9" ht="55.5" customHeight="1">
      <c r="A6" s="13" t="s">
        <v>6</v>
      </c>
      <c r="B6" s="14">
        <v>2007</v>
      </c>
      <c r="C6" s="14">
        <v>2008</v>
      </c>
      <c r="D6" s="14">
        <v>2009</v>
      </c>
      <c r="E6" s="14">
        <v>2010</v>
      </c>
      <c r="F6" s="14">
        <v>2011</v>
      </c>
      <c r="G6" s="14">
        <v>2012</v>
      </c>
      <c r="H6" s="15">
        <v>2013</v>
      </c>
      <c r="I6" s="15">
        <v>2014</v>
      </c>
    </row>
    <row r="7" spans="1:9" ht="15" customHeight="1">
      <c r="A7" s="11" t="s">
        <v>5</v>
      </c>
      <c r="B7" s="16">
        <f>SUM(B8:B13)</f>
        <v>1762061</v>
      </c>
      <c r="C7" s="17">
        <v>1966552</v>
      </c>
      <c r="D7" s="17">
        <v>2201347</v>
      </c>
      <c r="E7" s="16">
        <f>SUM(E8:E13)</f>
        <v>2480797</v>
      </c>
      <c r="F7" s="18">
        <v>2755925</v>
      </c>
      <c r="G7" s="16">
        <v>3046749</v>
      </c>
      <c r="H7" s="17">
        <f>SUM(H8:H13)</f>
        <v>3333086</v>
      </c>
      <c r="I7" s="17">
        <f>SUM(I8:I13)</f>
        <v>3561551</v>
      </c>
    </row>
    <row r="8" spans="1:9" ht="15" customHeight="1">
      <c r="A8" s="1" t="s">
        <v>0</v>
      </c>
      <c r="B8" s="19">
        <v>944668</v>
      </c>
      <c r="C8" s="20">
        <v>1011899</v>
      </c>
      <c r="D8" s="20">
        <v>1100614</v>
      </c>
      <c r="E8" s="19">
        <v>1198875</v>
      </c>
      <c r="F8" s="21">
        <v>1298093</v>
      </c>
      <c r="G8" s="22">
        <v>1419293</v>
      </c>
      <c r="H8" s="22">
        <v>1535766</v>
      </c>
      <c r="I8" s="22">
        <v>1629270</v>
      </c>
    </row>
    <row r="9" spans="1:9" ht="15" customHeight="1">
      <c r="A9" s="1" t="s">
        <v>1</v>
      </c>
      <c r="B9" s="19">
        <v>196105</v>
      </c>
      <c r="C9" s="20">
        <v>212076</v>
      </c>
      <c r="D9" s="20">
        <v>232749</v>
      </c>
      <c r="E9" s="19">
        <v>260330</v>
      </c>
      <c r="F9" s="21">
        <v>289300</v>
      </c>
      <c r="G9" s="22">
        <v>321335</v>
      </c>
      <c r="H9" s="22">
        <v>354465</v>
      </c>
      <c r="I9" s="22">
        <v>384403</v>
      </c>
    </row>
    <row r="10" spans="1:9" ht="15" customHeight="1">
      <c r="A10" s="1" t="s">
        <v>2</v>
      </c>
      <c r="B10" s="19">
        <v>84789</v>
      </c>
      <c r="C10" s="20">
        <v>90254</v>
      </c>
      <c r="D10" s="20">
        <v>96224</v>
      </c>
      <c r="E10" s="19">
        <v>105656</v>
      </c>
      <c r="F10" s="21">
        <v>115052</v>
      </c>
      <c r="G10" s="22">
        <v>123077</v>
      </c>
      <c r="H10" s="22">
        <v>131228</v>
      </c>
      <c r="I10" s="22">
        <v>136321</v>
      </c>
    </row>
    <row r="11" spans="1:9" ht="15" customHeight="1">
      <c r="A11" s="1" t="s">
        <v>3</v>
      </c>
      <c r="B11" s="19">
        <v>24362</v>
      </c>
      <c r="C11" s="20">
        <v>25737</v>
      </c>
      <c r="D11" s="20">
        <v>27546</v>
      </c>
      <c r="E11" s="19">
        <v>29905</v>
      </c>
      <c r="F11" s="21">
        <v>32305</v>
      </c>
      <c r="G11" s="22">
        <v>34010</v>
      </c>
      <c r="H11" s="22">
        <v>37191</v>
      </c>
      <c r="I11" s="22">
        <v>38580</v>
      </c>
    </row>
    <row r="12" spans="1:9" ht="15" customHeight="1">
      <c r="A12" s="1" t="s">
        <v>4</v>
      </c>
      <c r="B12" s="19">
        <v>416671</v>
      </c>
      <c r="C12" s="20">
        <v>511889</v>
      </c>
      <c r="D12" s="20">
        <v>611837</v>
      </c>
      <c r="E12" s="19">
        <v>721815</v>
      </c>
      <c r="F12" s="21">
        <v>831420</v>
      </c>
      <c r="G12" s="22">
        <v>932053</v>
      </c>
      <c r="H12" s="22">
        <v>1026789</v>
      </c>
      <c r="I12" s="22">
        <v>1102623</v>
      </c>
    </row>
    <row r="13" spans="1:9" ht="15" customHeight="1">
      <c r="A13" s="12" t="s">
        <v>7</v>
      </c>
      <c r="B13" s="23">
        <v>95466</v>
      </c>
      <c r="C13" s="23">
        <v>114697</v>
      </c>
      <c r="D13" s="23">
        <v>132377</v>
      </c>
      <c r="E13" s="24">
        <v>164216</v>
      </c>
      <c r="F13" s="25">
        <v>189755</v>
      </c>
      <c r="G13" s="25">
        <f>21656+195325</f>
        <v>216981</v>
      </c>
      <c r="H13" s="25">
        <v>247647</v>
      </c>
      <c r="I13" s="26">
        <v>270354</v>
      </c>
    </row>
    <row r="14" spans="1:9" ht="10.5" customHeight="1">
      <c r="A14" s="1" t="s">
        <v>8</v>
      </c>
      <c r="B14" s="1"/>
      <c r="C14" s="3"/>
    </row>
    <row r="15" spans="1:9" ht="12" customHeight="1">
      <c r="A15" s="8" t="s">
        <v>11</v>
      </c>
      <c r="B15" s="1"/>
    </row>
  </sheetData>
  <mergeCells count="1">
    <mergeCell ref="A4:I5"/>
  </mergeCells>
  <phoneticPr fontId="6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5.2.1.1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julio</cp:lastModifiedBy>
  <cp:lastPrinted>2016-12-07T14:05:45Z</cp:lastPrinted>
  <dcterms:created xsi:type="dcterms:W3CDTF">2001-11-06T11:11:15Z</dcterms:created>
  <dcterms:modified xsi:type="dcterms:W3CDTF">2017-01-26T19:48:02Z</dcterms:modified>
</cp:coreProperties>
</file>