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12405"/>
  </bookViews>
  <sheets>
    <sheet name="Tab 6.2.1" sheetId="1" r:id="rId1"/>
  </sheets>
  <calcPr calcId="144525"/>
</workbook>
</file>

<file path=xl/calcChain.xml><?xml version="1.0" encoding="utf-8"?>
<calcChain xmlns="http://schemas.openxmlformats.org/spreadsheetml/2006/main">
  <c r="I13" i="1" l="1"/>
</calcChain>
</file>

<file path=xl/sharedStrings.xml><?xml version="1.0" encoding="utf-8"?>
<sst xmlns="http://schemas.openxmlformats.org/spreadsheetml/2006/main" count="19" uniqueCount="16">
  <si>
    <t xml:space="preserve"> </t>
  </si>
  <si>
    <t>(R$1.000,00)</t>
  </si>
  <si>
    <t>Ano</t>
  </si>
  <si>
    <t>Importação</t>
  </si>
  <si>
    <t>Exportação</t>
  </si>
  <si>
    <t>Renda</t>
  </si>
  <si>
    <t>IPI</t>
  </si>
  <si>
    <t xml:space="preserve">     IOF</t>
  </si>
  <si>
    <t>ITR</t>
  </si>
  <si>
    <t>CPMF</t>
  </si>
  <si>
    <t>Total</t>
  </si>
  <si>
    <t>...</t>
  </si>
  <si>
    <t>Fonte: Minifaz.</t>
  </si>
  <si>
    <t>Nota: Dados em valores correntes.</t>
  </si>
  <si>
    <t>6.2 Arrecadação federal</t>
  </si>
  <si>
    <t>6.2.1 Arrecadação dos impostos e contribuição federal administrados pela Secretaria da Receita Federal,  Bahia – 2004-2014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</si>
</sst>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_);_(@_)"/>
    <numFmt numFmtId="165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rgb="FF002060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/>
    <xf numFmtId="0" fontId="0" fillId="2" borderId="0" xfId="0" applyFill="1"/>
    <xf numFmtId="0" fontId="5" fillId="2" borderId="0" xfId="0" applyFont="1" applyFill="1" applyAlignment="1">
      <alignment horizontal="center"/>
    </xf>
    <xf numFmtId="3" fontId="5" fillId="2" borderId="0" xfId="0" applyNumberFormat="1" applyFont="1" applyFill="1" applyAlignment="1"/>
    <xf numFmtId="164" fontId="6" fillId="2" borderId="0" xfId="0" applyNumberFormat="1" applyFont="1" applyFill="1"/>
    <xf numFmtId="0" fontId="5" fillId="2" borderId="0" xfId="0" applyFont="1" applyFill="1" applyBorder="1" applyAlignment="1">
      <alignment horizontal="center"/>
    </xf>
    <xf numFmtId="3" fontId="5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center"/>
    </xf>
    <xf numFmtId="3" fontId="6" fillId="0" borderId="0" xfId="1" applyNumberFormat="1" applyFont="1" applyBorder="1" applyAlignment="1">
      <alignment vertical="center"/>
    </xf>
    <xf numFmtId="3" fontId="6" fillId="2" borderId="0" xfId="0" applyNumberFormat="1" applyFont="1" applyFill="1" applyBorder="1"/>
    <xf numFmtId="0" fontId="1" fillId="2" borderId="0" xfId="0" applyFont="1" applyFill="1"/>
    <xf numFmtId="0" fontId="5" fillId="2" borderId="0" xfId="0" applyFont="1" applyFill="1"/>
    <xf numFmtId="3" fontId="5" fillId="2" borderId="0" xfId="0" applyNumberFormat="1" applyFont="1" applyFill="1" applyAlignment="1">
      <alignment horizontal="right"/>
    </xf>
    <xf numFmtId="3" fontId="6" fillId="0" borderId="0" xfId="1" applyNumberFormat="1" applyFont="1" applyBorder="1" applyAlignment="1">
      <alignment horizontal="right" vertical="center"/>
    </xf>
    <xf numFmtId="3" fontId="1" fillId="2" borderId="0" xfId="0" applyNumberFormat="1" applyFont="1" applyFill="1"/>
    <xf numFmtId="3" fontId="7" fillId="0" borderId="0" xfId="0" applyNumberFormat="1" applyFont="1"/>
    <xf numFmtId="3" fontId="7" fillId="0" borderId="0" xfId="0" applyNumberFormat="1" applyFont="1" applyBorder="1"/>
    <xf numFmtId="3" fontId="5" fillId="0" borderId="0" xfId="1" applyNumberFormat="1" applyFont="1" applyBorder="1" applyAlignment="1">
      <alignment horizontal="right" vertical="center"/>
    </xf>
    <xf numFmtId="0" fontId="3" fillId="0" borderId="0" xfId="0" applyFont="1" applyFill="1" applyBorder="1" applyAlignment="1" applyProtection="1"/>
    <xf numFmtId="0" fontId="4" fillId="2" borderId="0" xfId="0" applyFont="1" applyFill="1" applyBorder="1" applyAlignment="1" applyProtection="1">
      <alignment horizontal="fill"/>
    </xf>
    <xf numFmtId="0" fontId="4" fillId="2" borderId="0" xfId="0" applyFont="1" applyFill="1" applyBorder="1" applyAlignment="1" applyProtection="1">
      <alignment horizontal="center"/>
    </xf>
    <xf numFmtId="0" fontId="5" fillId="2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8" fillId="3" borderId="1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3" fontId="7" fillId="0" borderId="4" xfId="0" applyNumberFormat="1" applyFont="1" applyBorder="1"/>
    <xf numFmtId="3" fontId="6" fillId="2" borderId="4" xfId="0" applyNumberFormat="1" applyFont="1" applyFill="1" applyBorder="1"/>
    <xf numFmtId="0" fontId="6" fillId="2" borderId="5" xfId="0" applyFont="1" applyFill="1" applyBorder="1" applyAlignment="1">
      <alignment horizontal="center"/>
    </xf>
    <xf numFmtId="3" fontId="5" fillId="0" borderId="5" xfId="1" applyNumberFormat="1" applyFont="1" applyBorder="1" applyAlignment="1">
      <alignment horizontal="right" vertical="center"/>
    </xf>
    <xf numFmtId="0" fontId="9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1"/>
  <sheetViews>
    <sheetView showGridLines="0" tabSelected="1" zoomScaleNormal="100" workbookViewId="0">
      <selection activeCell="G21" sqref="G21"/>
    </sheetView>
  </sheetViews>
  <sheetFormatPr defaultRowHeight="12.75" x14ac:dyDescent="0.2"/>
  <cols>
    <col min="1" max="1" width="9.5703125" style="11" customWidth="1"/>
    <col min="2" max="2" width="11.7109375" style="11" customWidth="1"/>
    <col min="3" max="3" width="9.5703125" style="11" bestFit="1" customWidth="1"/>
    <col min="4" max="4" width="9.5703125" style="11" customWidth="1"/>
    <col min="5" max="5" width="9.85546875" style="11" customWidth="1"/>
    <col min="6" max="6" width="10.42578125" style="11" customWidth="1"/>
    <col min="7" max="7" width="10" style="11" customWidth="1"/>
    <col min="8" max="8" width="11.140625" style="11" customWidth="1"/>
    <col min="9" max="9" width="11.5703125" style="11" customWidth="1"/>
    <col min="10" max="10" width="9.42578125" style="2" bestFit="1" customWidth="1"/>
    <col min="11" max="13" width="9.140625" style="2"/>
  </cols>
  <sheetData>
    <row r="2" spans="1:13" ht="15" customHeight="1" x14ac:dyDescent="0.25">
      <c r="A2" s="32" t="s">
        <v>14</v>
      </c>
      <c r="B2" s="1"/>
      <c r="C2" s="1"/>
      <c r="D2" s="1"/>
      <c r="E2" s="1"/>
      <c r="F2" s="1"/>
      <c r="G2" s="1"/>
      <c r="H2" s="1"/>
      <c r="I2" s="1"/>
    </row>
    <row r="3" spans="1:13" ht="15" customHeight="1" x14ac:dyDescent="0.2">
      <c r="A3" s="33" t="s">
        <v>15</v>
      </c>
      <c r="B3" s="33"/>
      <c r="C3" s="33"/>
      <c r="D3" s="33"/>
      <c r="E3" s="33"/>
      <c r="F3" s="33"/>
      <c r="G3" s="33"/>
      <c r="H3" s="33"/>
      <c r="I3" s="33"/>
    </row>
    <row r="4" spans="1:13" ht="15" customHeight="1" x14ac:dyDescent="0.2">
      <c r="A4" s="33"/>
      <c r="B4" s="33"/>
      <c r="C4" s="33"/>
      <c r="D4" s="33"/>
      <c r="E4" s="33"/>
      <c r="F4" s="33"/>
      <c r="G4" s="33"/>
      <c r="H4" s="33"/>
      <c r="I4" s="33"/>
    </row>
    <row r="5" spans="1:13" ht="10.5" customHeight="1" x14ac:dyDescent="0.2">
      <c r="A5" s="19"/>
      <c r="B5" s="20"/>
      <c r="C5" s="20"/>
      <c r="D5" s="20"/>
      <c r="E5" s="20"/>
      <c r="F5" s="21"/>
      <c r="G5" s="21"/>
      <c r="H5" s="22" t="s">
        <v>0</v>
      </c>
      <c r="I5" s="23" t="s">
        <v>1</v>
      </c>
    </row>
    <row r="6" spans="1:13" ht="49.5" customHeight="1" x14ac:dyDescent="0.2">
      <c r="A6" s="24" t="s">
        <v>2</v>
      </c>
      <c r="B6" s="25" t="s">
        <v>3</v>
      </c>
      <c r="C6" s="26" t="s">
        <v>4</v>
      </c>
      <c r="D6" s="25" t="s">
        <v>5</v>
      </c>
      <c r="E6" s="26" t="s">
        <v>6</v>
      </c>
      <c r="F6" s="26" t="s">
        <v>7</v>
      </c>
      <c r="G6" s="26" t="s">
        <v>8</v>
      </c>
      <c r="H6" s="26" t="s">
        <v>9</v>
      </c>
      <c r="I6" s="27" t="s">
        <v>10</v>
      </c>
    </row>
    <row r="7" spans="1:13" ht="15" customHeight="1" x14ac:dyDescent="0.2">
      <c r="A7" s="3">
        <v>2004</v>
      </c>
      <c r="B7" s="4">
        <v>278451.59299999999</v>
      </c>
      <c r="C7" s="4">
        <v>3708.915</v>
      </c>
      <c r="D7" s="4">
        <v>1355829.719</v>
      </c>
      <c r="E7" s="4">
        <v>939384.16299999994</v>
      </c>
      <c r="F7" s="4">
        <v>23971.963</v>
      </c>
      <c r="G7" s="4">
        <v>10203.499</v>
      </c>
      <c r="H7" s="4">
        <v>23088.094000000001</v>
      </c>
      <c r="I7" s="4">
        <v>2634637.946</v>
      </c>
      <c r="J7" s="5"/>
    </row>
    <row r="8" spans="1:13" ht="15" customHeight="1" x14ac:dyDescent="0.2">
      <c r="A8" s="3">
        <v>2005</v>
      </c>
      <c r="B8" s="4">
        <v>242148.68900000001</v>
      </c>
      <c r="C8" s="4">
        <v>3012.3910000000001</v>
      </c>
      <c r="D8" s="4">
        <v>2099891.9470000002</v>
      </c>
      <c r="E8" s="4">
        <v>1136542.18</v>
      </c>
      <c r="F8" s="4">
        <v>24704.108</v>
      </c>
      <c r="G8" s="4">
        <v>9814.5939999999991</v>
      </c>
      <c r="H8" s="4">
        <v>23573.550999999999</v>
      </c>
      <c r="I8" s="4">
        <v>3539687.46</v>
      </c>
      <c r="J8" s="5"/>
    </row>
    <row r="9" spans="1:13" ht="15" customHeight="1" x14ac:dyDescent="0.2">
      <c r="A9" s="6">
        <v>2006</v>
      </c>
      <c r="B9" s="7">
        <v>313996</v>
      </c>
      <c r="C9" s="7">
        <v>3020</v>
      </c>
      <c r="D9" s="7">
        <v>1981639</v>
      </c>
      <c r="E9" s="7">
        <v>1288945</v>
      </c>
      <c r="F9" s="7">
        <v>28416</v>
      </c>
      <c r="G9" s="7">
        <v>12066</v>
      </c>
      <c r="H9" s="7">
        <v>27389</v>
      </c>
      <c r="I9" s="7">
        <v>3655471</v>
      </c>
      <c r="J9" s="5"/>
      <c r="K9"/>
      <c r="L9"/>
      <c r="M9"/>
    </row>
    <row r="10" spans="1:13" ht="15" customHeight="1" x14ac:dyDescent="0.2">
      <c r="A10" s="6">
        <v>2007</v>
      </c>
      <c r="B10" s="7">
        <v>367362</v>
      </c>
      <c r="C10" s="7">
        <v>1328</v>
      </c>
      <c r="D10" s="7">
        <v>2496623</v>
      </c>
      <c r="E10" s="7">
        <v>1471826</v>
      </c>
      <c r="F10" s="7">
        <v>31811</v>
      </c>
      <c r="G10" s="7">
        <v>12165</v>
      </c>
      <c r="H10" s="7">
        <v>31938</v>
      </c>
      <c r="I10" s="7">
        <v>4413053</v>
      </c>
      <c r="J10" s="5"/>
      <c r="K10"/>
      <c r="L10"/>
      <c r="M10"/>
    </row>
    <row r="11" spans="1:13" ht="15" customHeight="1" x14ac:dyDescent="0.2">
      <c r="A11" s="8">
        <v>2008</v>
      </c>
      <c r="B11" s="9">
        <v>395925</v>
      </c>
      <c r="C11" s="9">
        <v>905</v>
      </c>
      <c r="D11" s="9">
        <v>2944672</v>
      </c>
      <c r="E11" s="9">
        <v>1218820</v>
      </c>
      <c r="F11" s="9">
        <v>53051</v>
      </c>
      <c r="G11" s="9">
        <v>19077</v>
      </c>
      <c r="H11" s="9">
        <v>1568</v>
      </c>
      <c r="I11" s="10">
        <v>4634018</v>
      </c>
    </row>
    <row r="12" spans="1:13" ht="15" customHeight="1" x14ac:dyDescent="0.2">
      <c r="A12" s="8">
        <v>2009</v>
      </c>
      <c r="B12" s="9">
        <v>338445</v>
      </c>
      <c r="C12" s="9">
        <v>1474</v>
      </c>
      <c r="D12" s="9">
        <v>3111022</v>
      </c>
      <c r="E12" s="9">
        <v>962268</v>
      </c>
      <c r="F12" s="9">
        <v>39424</v>
      </c>
      <c r="G12" s="9">
        <v>18776</v>
      </c>
      <c r="H12" s="9">
        <v>541</v>
      </c>
      <c r="I12" s="10">
        <v>4471950</v>
      </c>
      <c r="J12" s="11"/>
    </row>
    <row r="13" spans="1:13" ht="15" customHeight="1" x14ac:dyDescent="0.2">
      <c r="A13" s="8">
        <v>2010</v>
      </c>
      <c r="B13" s="9">
        <v>360892</v>
      </c>
      <c r="C13" s="9">
        <v>1940</v>
      </c>
      <c r="D13" s="9">
        <v>3093556</v>
      </c>
      <c r="E13" s="9">
        <v>1023785</v>
      </c>
      <c r="F13" s="9">
        <v>33588</v>
      </c>
      <c r="G13" s="9">
        <v>24532</v>
      </c>
      <c r="H13" s="14" t="s">
        <v>11</v>
      </c>
      <c r="I13" s="10">
        <f>SUM(B13:H13)</f>
        <v>4538293</v>
      </c>
      <c r="J13" s="15"/>
    </row>
    <row r="14" spans="1:13" ht="15" customHeight="1" x14ac:dyDescent="0.2">
      <c r="A14" s="8">
        <v>2011</v>
      </c>
      <c r="B14" s="9">
        <v>518448</v>
      </c>
      <c r="C14" s="9">
        <v>1450</v>
      </c>
      <c r="D14" s="9">
        <v>3746436</v>
      </c>
      <c r="E14" s="9">
        <v>1155631</v>
      </c>
      <c r="F14" s="9">
        <v>37388</v>
      </c>
      <c r="G14" s="9">
        <v>27236</v>
      </c>
      <c r="H14" s="14">
        <v>1014</v>
      </c>
      <c r="I14" s="10">
        <v>5487603</v>
      </c>
      <c r="J14" s="15"/>
    </row>
    <row r="15" spans="1:13" ht="15" customHeight="1" x14ac:dyDescent="0.2">
      <c r="A15" s="8">
        <v>2012</v>
      </c>
      <c r="B15" s="17">
        <v>632368</v>
      </c>
      <c r="C15" s="17">
        <v>1508</v>
      </c>
      <c r="D15" s="17">
        <v>3928378</v>
      </c>
      <c r="E15" s="17">
        <v>1263478</v>
      </c>
      <c r="F15" s="17">
        <v>42255</v>
      </c>
      <c r="G15" s="17">
        <v>36672</v>
      </c>
      <c r="H15" s="18" t="s">
        <v>11</v>
      </c>
      <c r="I15" s="10">
        <v>5904659</v>
      </c>
      <c r="J15" s="15"/>
    </row>
    <row r="16" spans="1:13" ht="15" customHeight="1" x14ac:dyDescent="0.2">
      <c r="A16" s="8">
        <v>2013</v>
      </c>
      <c r="B16" s="17">
        <v>958833</v>
      </c>
      <c r="C16" s="17">
        <v>454</v>
      </c>
      <c r="D16" s="17">
        <v>4370981</v>
      </c>
      <c r="E16" s="17">
        <v>1477760</v>
      </c>
      <c r="F16" s="17">
        <v>31265</v>
      </c>
      <c r="G16" s="17">
        <v>37164</v>
      </c>
      <c r="H16" s="18" t="s">
        <v>11</v>
      </c>
      <c r="I16" s="10">
        <v>6876457</v>
      </c>
      <c r="J16" s="15"/>
    </row>
    <row r="17" spans="1:10" ht="15" customHeight="1" x14ac:dyDescent="0.2">
      <c r="A17" s="30">
        <v>2014</v>
      </c>
      <c r="B17" s="28">
        <v>800733</v>
      </c>
      <c r="C17" s="28">
        <v>533</v>
      </c>
      <c r="D17" s="28">
        <v>4332769</v>
      </c>
      <c r="E17" s="28">
        <v>1519744</v>
      </c>
      <c r="F17" s="28">
        <v>47272</v>
      </c>
      <c r="G17" s="28">
        <v>39710</v>
      </c>
      <c r="H17" s="31" t="s">
        <v>11</v>
      </c>
      <c r="I17" s="29">
        <v>6740761</v>
      </c>
      <c r="J17" s="15"/>
    </row>
    <row r="18" spans="1:10" x14ac:dyDescent="0.2">
      <c r="A18" s="12" t="s">
        <v>12</v>
      </c>
      <c r="B18" s="12"/>
      <c r="C18" s="12"/>
      <c r="D18" s="12"/>
      <c r="E18" s="12"/>
      <c r="F18" s="12"/>
      <c r="G18" s="12"/>
      <c r="H18" s="13"/>
      <c r="I18" s="12"/>
      <c r="J18" s="11"/>
    </row>
    <row r="19" spans="1:10" ht="9" customHeight="1" x14ac:dyDescent="0.2">
      <c r="A19" s="12" t="s">
        <v>13</v>
      </c>
      <c r="B19" s="12"/>
      <c r="C19" s="12"/>
      <c r="D19" s="12"/>
      <c r="E19" s="12"/>
      <c r="F19" s="12"/>
      <c r="G19" s="12"/>
      <c r="H19" s="13"/>
      <c r="I19" s="12"/>
      <c r="J19" s="5"/>
    </row>
    <row r="20" spans="1:10" x14ac:dyDescent="0.2">
      <c r="J20" s="5"/>
    </row>
    <row r="21" spans="1:10" x14ac:dyDescent="0.2">
      <c r="F21" s="16"/>
      <c r="J21" s="5"/>
    </row>
  </sheetData>
  <mergeCells count="1">
    <mergeCell ref="A3:I4"/>
  </mergeCells>
  <phoneticPr fontId="6" type="noConversion"/>
  <printOptions horizontalCentered="1"/>
  <pageMargins left="0.59055118110236227" right="0.39370078740157483" top="0.59055118110236227" bottom="0.78740157480314965" header="0.51181102362204722" footer="0.51181102362204722"/>
  <pageSetup paperSize="9" orientation="portrait" r:id="rId1"/>
  <headerFooter alignWithMargins="0"/>
  <ignoredErrors>
    <ignoredError sqref="I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6.2.1</vt:lpstr>
    </vt:vector>
  </TitlesOfParts>
  <Company>SEI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marivaldo</cp:lastModifiedBy>
  <cp:lastPrinted>2016-12-07T14:24:03Z</cp:lastPrinted>
  <dcterms:created xsi:type="dcterms:W3CDTF">2012-06-19T16:11:41Z</dcterms:created>
  <dcterms:modified xsi:type="dcterms:W3CDTF">2016-12-07T14:24:13Z</dcterms:modified>
</cp:coreProperties>
</file>