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7950"/>
  </bookViews>
  <sheets>
    <sheet name="GERAL" sheetId="1" r:id="rId1"/>
    <sheet name="POR AÇÃO" sheetId="2" r:id="rId2"/>
    <sheet name="DESEMBOLSO" sheetId="3" r:id="rId3"/>
  </sheets>
  <calcPr calcId="124519"/>
</workbook>
</file>

<file path=xl/calcChain.xml><?xml version="1.0" encoding="utf-8"?>
<calcChain xmlns="http://schemas.openxmlformats.org/spreadsheetml/2006/main">
  <c r="F36" i="2"/>
  <c r="F31"/>
  <c r="F27"/>
  <c r="F23"/>
  <c r="F14"/>
  <c r="F10"/>
  <c r="F5"/>
  <c r="F75" i="1" l="1"/>
  <c r="F56"/>
  <c r="F57" s="1"/>
  <c r="F43"/>
  <c r="F38" i="2"/>
  <c r="F64" i="1" l="1"/>
  <c r="F65" s="1"/>
  <c r="F71"/>
  <c r="F76" s="1"/>
  <c r="F31"/>
  <c r="F32" s="1"/>
  <c r="F23" l="1"/>
  <c r="F18"/>
  <c r="F11"/>
  <c r="F50"/>
  <c r="F51" s="1"/>
  <c r="F39"/>
  <c r="F44" l="1"/>
  <c r="F24"/>
  <c r="F6" l="1"/>
  <c r="F12" s="1"/>
  <c r="F77" l="1"/>
</calcChain>
</file>

<file path=xl/sharedStrings.xml><?xml version="1.0" encoding="utf-8"?>
<sst xmlns="http://schemas.openxmlformats.org/spreadsheetml/2006/main" count="257" uniqueCount="104">
  <si>
    <r>
      <rPr>
        <b/>
        <sz val="7"/>
        <rFont val="Arial"/>
        <family val="2"/>
      </rPr>
      <t>quantidade</t>
    </r>
  </si>
  <si>
    <r>
      <rPr>
        <b/>
        <sz val="7"/>
        <rFont val="Arial"/>
        <family val="2"/>
      </rPr>
      <t>unidade</t>
    </r>
  </si>
  <si>
    <r>
      <rPr>
        <b/>
        <sz val="7"/>
        <rFont val="Arial"/>
        <family val="2"/>
      </rPr>
      <t>meses</t>
    </r>
  </si>
  <si>
    <r>
      <rPr>
        <b/>
        <sz val="7"/>
        <rFont val="Arial"/>
        <family val="2"/>
      </rPr>
      <t>valor total</t>
    </r>
  </si>
  <si>
    <r>
      <rPr>
        <sz val="7"/>
        <rFont val="Arial MT"/>
        <family val="2"/>
      </rPr>
      <t>unidade</t>
    </r>
  </si>
  <si>
    <t>AÇÃO 1. PLANEJAMENTO E SELEÇÃO DAS FAMÍLIAS</t>
  </si>
  <si>
    <t>NÚMERO DA ETAPA</t>
  </si>
  <si>
    <t>Contratação da equipe técnica</t>
  </si>
  <si>
    <t>Diagnóstico socioeconômico e seleção de 400 famílias</t>
  </si>
  <si>
    <t>ESPECIFICAÇÃO</t>
  </si>
  <si>
    <t>VALOR (R$)</t>
  </si>
  <si>
    <t>DATA DE INÍCIO</t>
  </si>
  <si>
    <t>DATA DE TÉRMINO</t>
  </si>
  <si>
    <t>AÇÃO 2. CAPACITAÇÃO TÉCNICA DAS FAMÍLIAS</t>
  </si>
  <si>
    <t>Realização de 5 cursos carga horária de 8h cada, com participação de até 50 famílias por turma, com as seguintes temáticas: 1) diagnóstico ambiental; 2) construção de arranjo produtivo; 3) manejo de agroecossistema; 4) manejo pós colheita e processamento mínimo; e 5) comercialização. </t>
  </si>
  <si>
    <t>AÇÃO 3. INFRAESTRUTURA BÁSICA</t>
  </si>
  <si>
    <t>Compra e distribuição de materiais e insumos</t>
  </si>
  <si>
    <t>AÇÃO 4. IMPLANTAÇÃO DOS QUINTAIS</t>
  </si>
  <si>
    <t>Preparação das áreas e implantação dos arranjos produtivos</t>
  </si>
  <si>
    <t>AÇÃO 5. ACOMPANHAMENTO TÉCNICO</t>
  </si>
  <si>
    <t>Monitoramento do estágio dos quintais</t>
  </si>
  <si>
    <t>AÇÃO 6. MONITORAMENTO DA PRODUÇÃO</t>
  </si>
  <si>
    <t>Monitoramento da produção e autoconsumo (produção e distribuição de cadernetas agroecológicas)</t>
  </si>
  <si>
    <t>AÇÃO 7. ARTICULAÇÃO DAS FAMÍLIAS EM REDES DE COMERCIALIZAÇÃO</t>
  </si>
  <si>
    <t>Estímulo à formação de grupos de comercialização e/ou inserção dos beneficiários em programas públicos (PAA, PNAE)</t>
  </si>
  <si>
    <t>AÇÃO 8. AVALIAÇÃO FINAL E ENCERRAMENTO</t>
  </si>
  <si>
    <t>Realização de 1 Seminário de Planejamento Estratégico com carga horária de 8h, com participação de, no mínimo, 200 pessoas beneficiárias do projeto</t>
  </si>
  <si>
    <t>Realização de 1 Seminário de Avaliação Geral das ações e resultados obtidos, com carga horária de 8h e participação de, no mínimo, 200 pessoas beneficiárias do projeto</t>
  </si>
  <si>
    <t>Produção e entrega do relatório final do projeto</t>
  </si>
  <si>
    <t>VALOR GLOBAL POR QUINTAL PRODUTIVO</t>
  </si>
  <si>
    <t>Identificação dos quintais produtivos</t>
  </si>
  <si>
    <t>RECURSOS EMPREGADOS</t>
  </si>
  <si>
    <t>MÊS DESEMBOLSO</t>
  </si>
  <si>
    <t>AÇÃO</t>
  </si>
  <si>
    <t>VALOR DA AÇÃO</t>
  </si>
  <si>
    <t>SUBTOTAL AÇÃO 1</t>
  </si>
  <si>
    <t>SUBTOTAL AÇÃO 2</t>
  </si>
  <si>
    <t>SUBTOTAL AÇÃO 3</t>
  </si>
  <si>
    <t>SUBTOTAL AÇÃO 4</t>
  </si>
  <si>
    <t>SUBTOTAL AÇÃO 5</t>
  </si>
  <si>
    <t>SUBTOTAL AÇÃO 6</t>
  </si>
  <si>
    <t>SUBTOTAL AÇÃO 7</t>
  </si>
  <si>
    <t>SUBTOTAL AÇÃO 8</t>
  </si>
  <si>
    <t>ETAPA</t>
  </si>
  <si>
    <t>1. Planejamento e Seleção das Famílias</t>
  </si>
  <si>
    <t>1. Contratação da equipe técnica</t>
  </si>
  <si>
    <t>2. Diagnóstico socioeconômico e seleção das famílias</t>
  </si>
  <si>
    <t>2. Capacitação Técnica das Famílias</t>
  </si>
  <si>
    <t>1. Realização de 5 cursos</t>
  </si>
  <si>
    <t>2. Realização de Seminário de Planejamento Estratégico</t>
  </si>
  <si>
    <t>3. Infraestrutura Básica</t>
  </si>
  <si>
    <t>1. Compra e distribuição de materiais e insumos</t>
  </si>
  <si>
    <t>TOTAL DO REPASSE</t>
  </si>
  <si>
    <t>Nº DA PARCELA</t>
  </si>
  <si>
    <t>1º  MÊS</t>
  </si>
  <si>
    <t>4º MÊS</t>
  </si>
  <si>
    <t>4. Implantação dos Quintais</t>
  </si>
  <si>
    <t>1. Preparação das áreas e implantação</t>
  </si>
  <si>
    <t>2. Identificação dos Quintais Produtivos</t>
  </si>
  <si>
    <t>5. Acompanhamento Técnico</t>
  </si>
  <si>
    <t>1. Visitas técnicas mensais</t>
  </si>
  <si>
    <t>6. Monitoramento Produção e Autoconsumo</t>
  </si>
  <si>
    <t>1. Implementação da Caderneta Agroecológica</t>
  </si>
  <si>
    <t>7º MÊS</t>
  </si>
  <si>
    <t>1. Realização de 5 cursos </t>
  </si>
  <si>
    <t>7. Articulação para Comercialização</t>
  </si>
  <si>
    <t>1. Formação de grupos de comercialização e/ou inserção em mercados e/ou políticas públicas (PAA, PNAE)</t>
  </si>
  <si>
    <t>8. Avaliação Final</t>
  </si>
  <si>
    <t>1. Realização do Seminário de Avaliação Geral</t>
  </si>
  <si>
    <t>2. Entrega do relatório consolidado</t>
  </si>
  <si>
    <t>CRONOGRAMA DE DESEMBOLSO DETALHADO</t>
  </si>
  <si>
    <t>Etapa 01 - Contratação da equipe técnica</t>
  </si>
  <si>
    <t>Subtotal Etapa 1</t>
  </si>
  <si>
    <t>Subtotal Etapa 2</t>
  </si>
  <si>
    <t>Etapa 02 - Diagnóstico socioeconômico e seleção de 400 famílias</t>
  </si>
  <si>
    <t>AÇÃO 02 - CAPACITAÇÃO TÉCNICA DAS FAMÍLIAS</t>
  </si>
  <si>
    <t>AÇÃO 01 - PLANEJAMENTO E SELEÇÃO DAS FAMÍLIAS</t>
  </si>
  <si>
    <t>Etapa 1: Realização de cursos</t>
  </si>
  <si>
    <t>Etapa 2: Realização de Seminário</t>
  </si>
  <si>
    <t>AÇÃO 3 - INFRAESTRUTURA BÁSICA</t>
  </si>
  <si>
    <t>Etapa 1: Compra e distribuição de materiais e insumos</t>
  </si>
  <si>
    <t>AÇÃO 4 - IMPLANTAÇÃO DOS QUINTAIS</t>
  </si>
  <si>
    <t>Etapa 1: Preparação das áreas e implantação dos arranjos produtivos</t>
  </si>
  <si>
    <t>Etapa 2: Identificação dos Quintais Produtivos</t>
  </si>
  <si>
    <t>AÇÃO 05 - ACOMPANHAMENTO TÉCNICO</t>
  </si>
  <si>
    <t>Etapa 1: Monitoramento do estágio dos quintais</t>
  </si>
  <si>
    <t>AÇÃO 06 - MONITORAMENTO DA PRODUÇÃO</t>
  </si>
  <si>
    <t>Etapa 1: Monitoramento da produção e autoconsumo</t>
  </si>
  <si>
    <t>--</t>
  </si>
  <si>
    <t>AÇÃO 7 - ARTICULAÇÃO DAS FAMÍLIAS EM REDES DE COMERCIALIZAÇÃO</t>
  </si>
  <si>
    <t>Etapa 1: Estímulo à formação de grupos de comercialização e/ou inserção dos beneficiários em programas públicos (PAA, PNAE)</t>
  </si>
  <si>
    <t>AÇÃO 8 - AVALIAÇÃO FINAL E ENCERRAMENTO</t>
  </si>
  <si>
    <t>Etapa 1: Realização de Seminário</t>
  </si>
  <si>
    <t>Etapa 2: Entrega do relatório final do projeto</t>
  </si>
  <si>
    <t>público</t>
  </si>
  <si>
    <t>caderneta agroecológica</t>
  </si>
  <si>
    <t>Itens de Despesa</t>
  </si>
  <si>
    <t>valor unitário</t>
  </si>
  <si>
    <t xml:space="preserve">TOTAL GERAL - QUINTAL PRODUTIVO </t>
  </si>
  <si>
    <t>1ª, 2ª E 3ª PARCELA</t>
  </si>
  <si>
    <t>1ª PARCELA</t>
  </si>
  <si>
    <t>3ª PARCELA</t>
  </si>
  <si>
    <t>2ª PARCELA</t>
  </si>
  <si>
    <t>2ª E 3ª PARCELA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</si>
</sst>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3">
    <font>
      <sz val="10"/>
      <color rgb="FF000000"/>
      <name val="Times New Roman"/>
      <charset val="204"/>
    </font>
    <font>
      <b/>
      <sz val="7"/>
      <name val="Arial"/>
      <family val="2"/>
    </font>
    <font>
      <sz val="7"/>
      <name val="Arial MT"/>
    </font>
    <font>
      <sz val="7"/>
      <color rgb="FF000000"/>
      <name val="Arial MT"/>
      <family val="2"/>
    </font>
    <font>
      <sz val="7"/>
      <name val="Arial MT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7"/>
      <name val="Arial MT"/>
    </font>
    <font>
      <sz val="7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6964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shrinkToFi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164" fontId="0" fillId="0" borderId="0" xfId="0" applyNumberFormat="1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center" vertical="center"/>
    </xf>
    <xf numFmtId="164" fontId="5" fillId="5" borderId="11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/>
    </xf>
    <xf numFmtId="164" fontId="6" fillId="5" borderId="8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top"/>
    </xf>
    <xf numFmtId="164" fontId="6" fillId="5" borderId="11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164" fontId="0" fillId="0" borderId="8" xfId="0" applyNumberFormat="1" applyFill="1" applyBorder="1" applyAlignment="1">
      <alignment horizontal="left" vertical="top"/>
    </xf>
    <xf numFmtId="164" fontId="5" fillId="5" borderId="8" xfId="0" applyNumberFormat="1" applyFont="1" applyFill="1" applyBorder="1" applyAlignment="1">
      <alignment horizontal="left" vertical="top"/>
    </xf>
    <xf numFmtId="0" fontId="5" fillId="5" borderId="13" xfId="0" applyFont="1" applyFill="1" applyBorder="1" applyAlignment="1">
      <alignment horizontal="center" vertical="center"/>
    </xf>
    <xf numFmtId="164" fontId="0" fillId="5" borderId="8" xfId="0" applyNumberFormat="1" applyFill="1" applyBorder="1" applyAlignment="1">
      <alignment horizontal="left" vertical="top"/>
    </xf>
    <xf numFmtId="164" fontId="0" fillId="0" borderId="8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9" fillId="9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164" fontId="9" fillId="9" borderId="4" xfId="0" applyNumberFormat="1" applyFont="1" applyFill="1" applyBorder="1" applyAlignment="1">
      <alignment horizontal="center" vertical="top" wrapText="1"/>
    </xf>
    <xf numFmtId="164" fontId="12" fillId="9" borderId="4" xfId="0" applyNumberFormat="1" applyFont="1" applyFill="1" applyBorder="1" applyAlignment="1">
      <alignment horizontal="center" vertical="center" wrapText="1"/>
    </xf>
    <xf numFmtId="164" fontId="12" fillId="9" borderId="1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/>
    </xf>
    <xf numFmtId="164" fontId="10" fillId="0" borderId="8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top" wrapText="1"/>
    </xf>
    <xf numFmtId="1" fontId="11" fillId="0" borderId="8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left" vertical="top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164" fontId="12" fillId="7" borderId="4" xfId="0" applyNumberFormat="1" applyFont="1" applyFill="1" applyBorder="1" applyAlignment="1">
      <alignment horizontal="center" vertical="center" wrapText="1"/>
    </xf>
    <xf numFmtId="164" fontId="12" fillId="9" borderId="0" xfId="0" applyNumberFormat="1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164" fontId="12" fillId="7" borderId="0" xfId="0" applyNumberFormat="1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11" fillId="8" borderId="8" xfId="0" quotePrefix="1" applyFont="1" applyFill="1" applyBorder="1" applyAlignment="1">
      <alignment horizontal="center" vertical="center" wrapText="1"/>
    </xf>
    <xf numFmtId="164" fontId="11" fillId="8" borderId="8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shrinkToFit="1"/>
    </xf>
    <xf numFmtId="164" fontId="9" fillId="9" borderId="1" xfId="0" applyNumberFormat="1" applyFont="1" applyFill="1" applyBorder="1" applyAlignment="1">
      <alignment horizontal="center" vertical="center" wrapText="1"/>
    </xf>
    <xf numFmtId="1" fontId="3" fillId="8" borderId="8" xfId="0" applyNumberFormat="1" applyFont="1" applyFill="1" applyBorder="1" applyAlignment="1">
      <alignment horizontal="center" vertical="center" shrinkToFit="1"/>
    </xf>
    <xf numFmtId="164" fontId="2" fillId="8" borderId="8" xfId="0" applyNumberFormat="1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top" wrapText="1"/>
    </xf>
    <xf numFmtId="164" fontId="1" fillId="3" borderId="2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top" wrapText="1"/>
    </xf>
    <xf numFmtId="164" fontId="10" fillId="0" borderId="2" xfId="0" applyNumberFormat="1" applyFont="1" applyFill="1" applyBorder="1" applyAlignment="1">
      <alignment horizontal="center" vertical="top" wrapText="1"/>
    </xf>
    <xf numFmtId="164" fontId="9" fillId="9" borderId="6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1" fontId="3" fillId="0" borderId="8" xfId="0" applyNumberFormat="1" applyFont="1" applyFill="1" applyBorder="1" applyAlignment="1">
      <alignment horizontal="center" vertical="top" shrinkToFit="1"/>
    </xf>
    <xf numFmtId="0" fontId="2" fillId="0" borderId="8" xfId="0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wrapText="1"/>
    </xf>
    <xf numFmtId="1" fontId="10" fillId="0" borderId="8" xfId="0" applyNumberFormat="1" applyFont="1" applyFill="1" applyBorder="1" applyAlignment="1">
      <alignment horizontal="center" vertical="top" wrapText="1"/>
    </xf>
    <xf numFmtId="164" fontId="0" fillId="0" borderId="8" xfId="0" applyNumberFormat="1" applyFill="1" applyBorder="1" applyAlignment="1">
      <alignment horizontal="center" vertical="top"/>
    </xf>
    <xf numFmtId="164" fontId="10" fillId="0" borderId="13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164" fontId="9" fillId="9" borderId="0" xfId="0" applyNumberFormat="1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top" wrapText="1"/>
    </xf>
    <xf numFmtId="164" fontId="5" fillId="6" borderId="0" xfId="0" applyNumberFormat="1" applyFont="1" applyFill="1" applyBorder="1" applyAlignment="1">
      <alignment horizontal="center" vertical="top"/>
    </xf>
    <xf numFmtId="164" fontId="0" fillId="0" borderId="16" xfId="0" applyNumberFormat="1" applyFill="1" applyBorder="1" applyAlignment="1">
      <alignment horizontal="center" vertical="top"/>
    </xf>
    <xf numFmtId="17" fontId="0" fillId="0" borderId="8" xfId="0" applyNumberFormat="1" applyFill="1" applyBorder="1" applyAlignment="1">
      <alignment horizontal="left" vertical="top"/>
    </xf>
    <xf numFmtId="17" fontId="0" fillId="0" borderId="10" xfId="0" applyNumberFormat="1" applyFill="1" applyBorder="1" applyAlignment="1">
      <alignment horizontal="left" vertical="top"/>
    </xf>
    <xf numFmtId="0" fontId="4" fillId="8" borderId="10" xfId="0" applyFont="1" applyFill="1" applyBorder="1" applyAlignment="1">
      <alignment horizontal="center" vertical="top" wrapText="1"/>
    </xf>
    <xf numFmtId="0" fontId="10" fillId="8" borderId="3" xfId="0" applyFont="1" applyFill="1" applyBorder="1" applyAlignment="1">
      <alignment horizontal="center" vertical="top" wrapText="1"/>
    </xf>
    <xf numFmtId="17" fontId="0" fillId="0" borderId="8" xfId="0" applyNumberFormat="1" applyFill="1" applyBorder="1" applyAlignment="1">
      <alignment horizontal="center" vertical="center"/>
    </xf>
    <xf numFmtId="17" fontId="0" fillId="0" borderId="10" xfId="0" applyNumberForma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top" wrapText="1"/>
    </xf>
    <xf numFmtId="0" fontId="1" fillId="10" borderId="3" xfId="0" applyFont="1" applyFill="1" applyBorder="1" applyAlignment="1">
      <alignment horizontal="center" vertical="top" wrapText="1"/>
    </xf>
    <xf numFmtId="0" fontId="1" fillId="10" borderId="4" xfId="0" applyFont="1" applyFill="1" applyBorder="1" applyAlignment="1">
      <alignment horizontal="center" vertical="top" wrapText="1"/>
    </xf>
    <xf numFmtId="0" fontId="12" fillId="9" borderId="3" xfId="0" applyFont="1" applyFill="1" applyBorder="1" applyAlignment="1">
      <alignment horizontal="right" vertical="center" wrapText="1"/>
    </xf>
    <xf numFmtId="0" fontId="12" fillId="9" borderId="1" xfId="0" applyFont="1" applyFill="1" applyBorder="1" applyAlignment="1">
      <alignment horizontal="right" vertical="center" wrapText="1"/>
    </xf>
    <xf numFmtId="0" fontId="12" fillId="9" borderId="4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9" fillId="9" borderId="19" xfId="0" applyFont="1" applyFill="1" applyBorder="1" applyAlignment="1">
      <alignment horizontal="right" vertical="center" wrapText="1"/>
    </xf>
    <xf numFmtId="0" fontId="9" fillId="9" borderId="1" xfId="0" applyFont="1" applyFill="1" applyBorder="1" applyAlignment="1">
      <alignment horizontal="right" vertical="center" wrapText="1"/>
    </xf>
    <xf numFmtId="0" fontId="9" fillId="9" borderId="3" xfId="0" applyFont="1" applyFill="1" applyBorder="1" applyAlignment="1">
      <alignment horizontal="right" vertical="center" wrapText="1"/>
    </xf>
    <xf numFmtId="0" fontId="9" fillId="9" borderId="4" xfId="0" applyFont="1" applyFill="1" applyBorder="1" applyAlignment="1">
      <alignment horizontal="right" vertical="center" wrapText="1"/>
    </xf>
    <xf numFmtId="0" fontId="9" fillId="9" borderId="5" xfId="0" applyFont="1" applyFill="1" applyBorder="1" applyAlignment="1">
      <alignment horizontal="right" vertical="center" wrapText="1"/>
    </xf>
    <xf numFmtId="0" fontId="9" fillId="9" borderId="3" xfId="0" applyFont="1" applyFill="1" applyBorder="1" applyAlignment="1">
      <alignment horizontal="right" vertical="top" wrapText="1"/>
    </xf>
    <xf numFmtId="0" fontId="9" fillId="9" borderId="4" xfId="0" applyFont="1" applyFill="1" applyBorder="1" applyAlignment="1">
      <alignment horizontal="right" vertical="top" wrapText="1"/>
    </xf>
    <xf numFmtId="0" fontId="12" fillId="9" borderId="19" xfId="0" applyFont="1" applyFill="1" applyBorder="1" applyAlignment="1">
      <alignment horizontal="center" wrapText="1"/>
    </xf>
    <xf numFmtId="0" fontId="12" fillId="9" borderId="1" xfId="0" applyFont="1" applyFill="1" applyBorder="1" applyAlignment="1">
      <alignment horizont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right" wrapText="1"/>
    </xf>
    <xf numFmtId="0" fontId="12" fillId="9" borderId="1" xfId="0" applyFont="1" applyFill="1" applyBorder="1" applyAlignment="1">
      <alignment horizontal="right" wrapText="1"/>
    </xf>
    <xf numFmtId="0" fontId="12" fillId="4" borderId="0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2" fillId="9" borderId="20" xfId="0" applyFont="1" applyFill="1" applyBorder="1" applyAlignment="1">
      <alignment horizontal="right" wrapText="1"/>
    </xf>
    <xf numFmtId="0" fontId="12" fillId="9" borderId="21" xfId="0" applyFont="1" applyFill="1" applyBorder="1" applyAlignment="1">
      <alignment horizontal="right" wrapText="1"/>
    </xf>
    <xf numFmtId="0" fontId="12" fillId="9" borderId="3" xfId="0" applyFont="1" applyFill="1" applyBorder="1" applyAlignment="1">
      <alignment horizontal="center" wrapText="1"/>
    </xf>
    <xf numFmtId="0" fontId="12" fillId="9" borderId="4" xfId="0" applyFont="1" applyFill="1" applyBorder="1" applyAlignment="1">
      <alignment horizontal="center" wrapText="1"/>
    </xf>
    <xf numFmtId="0" fontId="9" fillId="9" borderId="19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18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horizontal="center" vertical="top"/>
    </xf>
    <xf numFmtId="0" fontId="7" fillId="4" borderId="11" xfId="0" applyFont="1" applyFill="1" applyBorder="1" applyAlignment="1">
      <alignment horizontal="center" vertical="top"/>
    </xf>
    <xf numFmtId="0" fontId="5" fillId="5" borderId="10" xfId="0" applyFont="1" applyFill="1" applyBorder="1" applyAlignment="1">
      <alignment horizontal="right" vertical="center"/>
    </xf>
    <xf numFmtId="0" fontId="5" fillId="5" borderId="13" xfId="0" applyFont="1" applyFill="1" applyBorder="1" applyAlignment="1">
      <alignment horizontal="right" vertical="center"/>
    </xf>
    <xf numFmtId="0" fontId="5" fillId="6" borderId="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right" vertical="top"/>
    </xf>
    <xf numFmtId="0" fontId="5" fillId="5" borderId="12" xfId="0" applyFont="1" applyFill="1" applyBorder="1" applyAlignment="1">
      <alignment horizontal="right" vertical="top"/>
    </xf>
    <xf numFmtId="0" fontId="5" fillId="5" borderId="13" xfId="0" applyFont="1" applyFill="1" applyBorder="1" applyAlignment="1">
      <alignment horizontal="right" vertical="top"/>
    </xf>
    <xf numFmtId="0" fontId="8" fillId="4" borderId="8" xfId="0" applyFont="1" applyFill="1" applyBorder="1" applyAlignment="1">
      <alignment horizontal="center" vertical="top"/>
    </xf>
    <xf numFmtId="164" fontId="0" fillId="0" borderId="14" xfId="0" applyNumberFormat="1" applyFill="1" applyBorder="1" applyAlignment="1">
      <alignment horizontal="center" vertical="top"/>
    </xf>
    <xf numFmtId="164" fontId="0" fillId="0" borderId="16" xfId="0" applyNumberFormat="1" applyFill="1" applyBorder="1" applyAlignment="1">
      <alignment horizontal="center" vertical="top"/>
    </xf>
    <xf numFmtId="0" fontId="6" fillId="0" borderId="14" xfId="0" applyFont="1" applyFill="1" applyBorder="1" applyAlignment="1">
      <alignment horizontal="left" vertical="top"/>
    </xf>
    <xf numFmtId="0" fontId="6" fillId="0" borderId="16" xfId="0" applyFont="1" applyFill="1" applyBorder="1" applyAlignment="1">
      <alignment horizontal="left" vertical="top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7"/>
  <sheetViews>
    <sheetView tabSelected="1" view="pageBreakPreview" zoomScaleNormal="145" zoomScaleSheetLayoutView="100" workbookViewId="0">
      <selection activeCell="J11" sqref="J11"/>
    </sheetView>
  </sheetViews>
  <sheetFormatPr defaultRowHeight="12.75"/>
  <cols>
    <col min="1" max="1" width="31.33203125" customWidth="1"/>
    <col min="2" max="2" width="11.1640625" style="43" customWidth="1"/>
    <col min="3" max="3" width="8.6640625" customWidth="1"/>
    <col min="4" max="4" width="10.5" style="11" customWidth="1"/>
    <col min="5" max="5" width="6.5" customWidth="1"/>
    <col min="6" max="6" width="16" style="11" customWidth="1"/>
    <col min="7" max="7" width="16" bestFit="1" customWidth="1"/>
    <col min="9" max="9" width="13.6640625" bestFit="1" customWidth="1"/>
  </cols>
  <sheetData>
    <row r="1" spans="1:6" ht="11.1" customHeight="1">
      <c r="A1" s="85" t="s">
        <v>76</v>
      </c>
      <c r="B1" s="85"/>
      <c r="C1" s="85"/>
      <c r="D1" s="85"/>
      <c r="E1" s="85"/>
      <c r="F1" s="85"/>
    </row>
    <row r="2" spans="1:6" ht="11.1" customHeight="1">
      <c r="A2" s="92" t="s">
        <v>71</v>
      </c>
      <c r="B2" s="92"/>
      <c r="C2" s="92"/>
      <c r="D2" s="92"/>
      <c r="E2" s="92"/>
      <c r="F2" s="92"/>
    </row>
    <row r="3" spans="1:6" ht="10.7" customHeight="1">
      <c r="A3" s="1" t="s">
        <v>96</v>
      </c>
      <c r="B3" s="41" t="s">
        <v>0</v>
      </c>
      <c r="C3" s="2" t="s">
        <v>1</v>
      </c>
      <c r="D3" s="59" t="s">
        <v>97</v>
      </c>
      <c r="E3" s="1" t="s">
        <v>2</v>
      </c>
      <c r="F3" s="59" t="s">
        <v>3</v>
      </c>
    </row>
    <row r="4" spans="1:6">
      <c r="A4" s="34"/>
      <c r="B4" s="5"/>
      <c r="C4" s="4"/>
      <c r="D4" s="6"/>
      <c r="E4" s="5"/>
      <c r="F4" s="6"/>
    </row>
    <row r="5" spans="1:6" ht="21" customHeight="1">
      <c r="A5" s="4"/>
      <c r="B5" s="5"/>
      <c r="C5" s="4"/>
      <c r="D5" s="6"/>
      <c r="E5" s="5"/>
      <c r="F5" s="6"/>
    </row>
    <row r="6" spans="1:6" ht="12" customHeight="1">
      <c r="A6" s="95" t="s">
        <v>72</v>
      </c>
      <c r="B6" s="96"/>
      <c r="C6" s="96"/>
      <c r="D6" s="96"/>
      <c r="E6" s="97"/>
      <c r="F6" s="33">
        <f>SUM(F4:F5)</f>
        <v>0</v>
      </c>
    </row>
    <row r="7" spans="1:6" ht="12" customHeight="1">
      <c r="A7" s="92" t="s">
        <v>74</v>
      </c>
      <c r="B7" s="92"/>
      <c r="C7" s="92"/>
      <c r="D7" s="92"/>
      <c r="E7" s="92"/>
      <c r="F7" s="92"/>
    </row>
    <row r="8" spans="1:6" ht="9.75" customHeight="1">
      <c r="A8" s="1" t="s">
        <v>96</v>
      </c>
      <c r="B8" s="41" t="s">
        <v>0</v>
      </c>
      <c r="C8" s="2" t="s">
        <v>1</v>
      </c>
      <c r="D8" s="59" t="s">
        <v>97</v>
      </c>
      <c r="E8" s="1" t="s">
        <v>2</v>
      </c>
      <c r="F8" s="59" t="s">
        <v>3</v>
      </c>
    </row>
    <row r="9" spans="1:6" ht="18" customHeight="1">
      <c r="A9" s="34"/>
      <c r="B9" s="5"/>
      <c r="C9" s="4"/>
      <c r="D9" s="6"/>
      <c r="E9" s="4"/>
      <c r="F9" s="6"/>
    </row>
    <row r="10" spans="1:6" ht="18" customHeight="1">
      <c r="A10" s="34"/>
      <c r="B10" s="5"/>
      <c r="C10" s="4"/>
      <c r="D10" s="6"/>
      <c r="E10" s="4"/>
      <c r="F10" s="6"/>
    </row>
    <row r="11" spans="1:6" ht="12.6" customHeight="1">
      <c r="A11" s="98" t="s">
        <v>73</v>
      </c>
      <c r="B11" s="99"/>
      <c r="C11" s="99"/>
      <c r="D11" s="99"/>
      <c r="E11" s="99"/>
      <c r="F11" s="36">
        <f>SUM(F9:F10)</f>
        <v>0</v>
      </c>
    </row>
    <row r="12" spans="1:6" ht="12.6" customHeight="1">
      <c r="A12" s="95" t="s">
        <v>35</v>
      </c>
      <c r="B12" s="96"/>
      <c r="C12" s="96"/>
      <c r="D12" s="96"/>
      <c r="E12" s="96"/>
      <c r="F12" s="36">
        <f>SUM(F6+F11)</f>
        <v>0</v>
      </c>
    </row>
    <row r="13" spans="1:6">
      <c r="A13" s="86" t="s">
        <v>75</v>
      </c>
      <c r="B13" s="87"/>
      <c r="C13" s="87"/>
      <c r="D13" s="87"/>
      <c r="E13" s="87"/>
      <c r="F13" s="87"/>
    </row>
    <row r="14" spans="1:6">
      <c r="A14" s="91" t="s">
        <v>77</v>
      </c>
      <c r="B14" s="92"/>
      <c r="C14" s="92"/>
      <c r="D14" s="92"/>
      <c r="E14" s="92"/>
      <c r="F14" s="92"/>
    </row>
    <row r="15" spans="1:6" ht="11.25" customHeight="1">
      <c r="A15" s="1" t="s">
        <v>96</v>
      </c>
      <c r="B15" s="41" t="s">
        <v>0</v>
      </c>
      <c r="C15" s="2" t="s">
        <v>1</v>
      </c>
      <c r="D15" s="59" t="s">
        <v>97</v>
      </c>
      <c r="E15" s="1" t="s">
        <v>94</v>
      </c>
      <c r="F15" s="59" t="s">
        <v>3</v>
      </c>
    </row>
    <row r="16" spans="1:6" ht="19.5" customHeight="1">
      <c r="A16" s="58"/>
      <c r="B16" s="56"/>
      <c r="C16" s="60"/>
      <c r="D16" s="57"/>
      <c r="E16" s="56"/>
      <c r="F16" s="57"/>
    </row>
    <row r="17" spans="1:6" ht="19.5" customHeight="1">
      <c r="A17" s="58"/>
      <c r="B17" s="56"/>
      <c r="C17" s="60"/>
      <c r="D17" s="57"/>
      <c r="E17" s="56"/>
      <c r="F17" s="57"/>
    </row>
    <row r="18" spans="1:6">
      <c r="A18" s="93" t="s">
        <v>72</v>
      </c>
      <c r="B18" s="94"/>
      <c r="C18" s="94"/>
      <c r="D18" s="94"/>
      <c r="E18" s="94"/>
      <c r="F18" s="55">
        <f>SUM(F16:F17)</f>
        <v>0</v>
      </c>
    </row>
    <row r="19" spans="1:6" ht="12.6" customHeight="1">
      <c r="A19" s="91" t="s">
        <v>78</v>
      </c>
      <c r="B19" s="92"/>
      <c r="C19" s="92"/>
      <c r="D19" s="92"/>
      <c r="E19" s="92"/>
      <c r="F19" s="92"/>
    </row>
    <row r="20" spans="1:6" ht="12.6" customHeight="1">
      <c r="A20" s="1" t="s">
        <v>96</v>
      </c>
      <c r="B20" s="41" t="s">
        <v>0</v>
      </c>
      <c r="C20" s="2" t="s">
        <v>1</v>
      </c>
      <c r="D20" s="59" t="s">
        <v>97</v>
      </c>
      <c r="E20" s="1" t="s">
        <v>94</v>
      </c>
      <c r="F20" s="59" t="s">
        <v>3</v>
      </c>
    </row>
    <row r="21" spans="1:6" ht="12.6" customHeight="1">
      <c r="A21" s="81"/>
      <c r="B21" s="54"/>
      <c r="C21" s="60"/>
      <c r="D21" s="61"/>
      <c r="E21" s="35"/>
      <c r="F21" s="62"/>
    </row>
    <row r="22" spans="1:6" ht="12.6" customHeight="1">
      <c r="A22" s="82"/>
      <c r="B22" s="54"/>
      <c r="C22" s="60"/>
      <c r="D22" s="61"/>
      <c r="E22" s="35"/>
      <c r="F22" s="62"/>
    </row>
    <row r="23" spans="1:6" ht="12.6" customHeight="1">
      <c r="A23" s="88" t="s">
        <v>73</v>
      </c>
      <c r="B23" s="89"/>
      <c r="C23" s="90"/>
      <c r="D23" s="90"/>
      <c r="E23" s="90"/>
      <c r="F23" s="37">
        <f>SUM(F21:F22)</f>
        <v>0</v>
      </c>
    </row>
    <row r="24" spans="1:6" ht="12.6" customHeight="1">
      <c r="A24" s="88" t="s">
        <v>36</v>
      </c>
      <c r="B24" s="90"/>
      <c r="C24" s="90"/>
      <c r="D24" s="90"/>
      <c r="E24" s="90"/>
      <c r="F24" s="37">
        <f>SUM(F18+F23)</f>
        <v>0</v>
      </c>
    </row>
    <row r="25" spans="1:6" ht="5.25" customHeight="1">
      <c r="A25" s="44"/>
      <c r="B25" s="45"/>
      <c r="C25" s="45"/>
      <c r="D25" s="46"/>
      <c r="E25" s="45"/>
      <c r="F25" s="46"/>
    </row>
    <row r="26" spans="1:6" ht="11.25" customHeight="1">
      <c r="A26" s="86" t="s">
        <v>79</v>
      </c>
      <c r="B26" s="87"/>
      <c r="C26" s="87"/>
      <c r="D26" s="87"/>
      <c r="E26" s="87"/>
      <c r="F26" s="87"/>
    </row>
    <row r="27" spans="1:6" ht="11.25" customHeight="1">
      <c r="A27" s="91" t="s">
        <v>80</v>
      </c>
      <c r="B27" s="92"/>
      <c r="C27" s="92"/>
      <c r="D27" s="92"/>
      <c r="E27" s="92"/>
      <c r="F27" s="92"/>
    </row>
    <row r="28" spans="1:6" ht="12.6" customHeight="1">
      <c r="A28" s="1" t="s">
        <v>96</v>
      </c>
      <c r="B28" s="41" t="s">
        <v>0</v>
      </c>
      <c r="C28" s="2" t="s">
        <v>1</v>
      </c>
      <c r="D28" s="59" t="s">
        <v>97</v>
      </c>
      <c r="E28" s="1" t="s">
        <v>2</v>
      </c>
      <c r="F28" s="59" t="s">
        <v>3</v>
      </c>
    </row>
    <row r="29" spans="1:6" ht="12.6" customHeight="1">
      <c r="A29" s="8"/>
      <c r="B29" s="5"/>
      <c r="C29" s="3"/>
      <c r="D29" s="7"/>
      <c r="E29" s="3"/>
      <c r="F29" s="7"/>
    </row>
    <row r="30" spans="1:6" ht="12.6" customHeight="1">
      <c r="A30" s="8"/>
      <c r="B30" s="5"/>
      <c r="C30" s="3"/>
      <c r="D30" s="7"/>
      <c r="E30" s="3"/>
      <c r="F30" s="7"/>
    </row>
    <row r="31" spans="1:6" ht="12.6" customHeight="1">
      <c r="A31" s="112" t="s">
        <v>73</v>
      </c>
      <c r="B31" s="113"/>
      <c r="C31" s="113"/>
      <c r="D31" s="113"/>
      <c r="E31" s="113"/>
      <c r="F31" s="37">
        <f>SUM(F29:F30)</f>
        <v>0</v>
      </c>
    </row>
    <row r="32" spans="1:6" ht="12.6" customHeight="1">
      <c r="A32" s="88" t="s">
        <v>37</v>
      </c>
      <c r="B32" s="90"/>
      <c r="C32" s="90"/>
      <c r="D32" s="90"/>
      <c r="E32" s="90"/>
      <c r="F32" s="37">
        <f>SUM(F31)</f>
        <v>0</v>
      </c>
    </row>
    <row r="33" spans="1:6" ht="12.6" customHeight="1">
      <c r="A33" s="44"/>
      <c r="B33" s="45"/>
      <c r="C33" s="45"/>
      <c r="D33" s="46"/>
      <c r="E33" s="45"/>
      <c r="F33" s="46"/>
    </row>
    <row r="34" spans="1:6" ht="12.6" customHeight="1">
      <c r="A34" s="86" t="s">
        <v>81</v>
      </c>
      <c r="B34" s="87"/>
      <c r="C34" s="87"/>
      <c r="D34" s="87"/>
      <c r="E34" s="87"/>
      <c r="F34" s="87"/>
    </row>
    <row r="35" spans="1:6" ht="12" customHeight="1">
      <c r="A35" s="91" t="s">
        <v>82</v>
      </c>
      <c r="B35" s="92"/>
      <c r="C35" s="92"/>
      <c r="D35" s="92"/>
      <c r="E35" s="92"/>
      <c r="F35" s="92"/>
    </row>
    <row r="36" spans="1:6" ht="12.6" customHeight="1">
      <c r="A36" s="1" t="s">
        <v>96</v>
      </c>
      <c r="B36" s="41" t="s">
        <v>0</v>
      </c>
      <c r="C36" s="2" t="s">
        <v>1</v>
      </c>
      <c r="D36" s="59" t="s">
        <v>97</v>
      </c>
      <c r="E36" s="1" t="s">
        <v>2</v>
      </c>
      <c r="F36" s="59" t="s">
        <v>3</v>
      </c>
    </row>
    <row r="37" spans="1:6" ht="12.6" customHeight="1">
      <c r="A37" s="64"/>
      <c r="B37" s="65"/>
      <c r="C37" s="64"/>
      <c r="D37" s="67"/>
      <c r="E37" s="66"/>
      <c r="F37" s="67"/>
    </row>
    <row r="38" spans="1:6" ht="12.6" customHeight="1">
      <c r="A38" s="64"/>
      <c r="B38" s="65"/>
      <c r="C38" s="64"/>
      <c r="D38" s="67"/>
      <c r="E38" s="66"/>
      <c r="F38" s="67"/>
    </row>
    <row r="39" spans="1:6" ht="12.6" customHeight="1">
      <c r="A39" s="114" t="s">
        <v>72</v>
      </c>
      <c r="B39" s="115"/>
      <c r="C39" s="115"/>
      <c r="D39" s="115"/>
      <c r="E39" s="116"/>
      <c r="F39" s="63">
        <f>SUM(F37:F38)</f>
        <v>0</v>
      </c>
    </row>
    <row r="40" spans="1:6" ht="12.6" customHeight="1">
      <c r="A40" s="91" t="s">
        <v>83</v>
      </c>
      <c r="B40" s="92"/>
      <c r="C40" s="92"/>
      <c r="D40" s="92"/>
      <c r="E40" s="92"/>
      <c r="F40" s="92"/>
    </row>
    <row r="41" spans="1:6" ht="12.6" customHeight="1">
      <c r="A41" s="1" t="s">
        <v>96</v>
      </c>
      <c r="B41" s="41" t="s">
        <v>0</v>
      </c>
      <c r="C41" s="2" t="s">
        <v>1</v>
      </c>
      <c r="D41" s="59" t="s">
        <v>97</v>
      </c>
      <c r="E41" s="1" t="s">
        <v>2</v>
      </c>
      <c r="F41" s="59" t="s">
        <v>3</v>
      </c>
    </row>
    <row r="42" spans="1:6" ht="12.6" customHeight="1">
      <c r="A42" s="39"/>
      <c r="B42" s="42"/>
      <c r="C42" s="40"/>
      <c r="D42" s="39"/>
      <c r="E42" s="39"/>
      <c r="F42" s="39"/>
    </row>
    <row r="43" spans="1:6" ht="14.45" customHeight="1">
      <c r="A43" s="100" t="s">
        <v>73</v>
      </c>
      <c r="B43" s="101"/>
      <c r="C43" s="101"/>
      <c r="D43" s="101"/>
      <c r="E43" s="101"/>
      <c r="F43" s="38">
        <f>SUM(F42)</f>
        <v>0</v>
      </c>
    </row>
    <row r="44" spans="1:6" ht="14.45" customHeight="1">
      <c r="A44" s="102" t="s">
        <v>38</v>
      </c>
      <c r="B44" s="103"/>
      <c r="C44" s="103"/>
      <c r="D44" s="103"/>
      <c r="E44" s="103"/>
      <c r="F44" s="37">
        <f>SUM(F39,F43)</f>
        <v>0</v>
      </c>
    </row>
    <row r="45" spans="1:6" ht="14.45" customHeight="1">
      <c r="A45" s="86" t="s">
        <v>84</v>
      </c>
      <c r="B45" s="87"/>
      <c r="C45" s="87"/>
      <c r="D45" s="87"/>
      <c r="E45" s="87"/>
      <c r="F45" s="87"/>
    </row>
    <row r="46" spans="1:6" ht="14.45" customHeight="1">
      <c r="A46" s="91" t="s">
        <v>85</v>
      </c>
      <c r="B46" s="92"/>
      <c r="C46" s="92"/>
      <c r="D46" s="92"/>
      <c r="E46" s="92"/>
      <c r="F46" s="92"/>
    </row>
    <row r="47" spans="1:6" ht="13.35" customHeight="1">
      <c r="A47" s="1" t="s">
        <v>96</v>
      </c>
      <c r="B47" s="41" t="s">
        <v>0</v>
      </c>
      <c r="C47" s="2" t="s">
        <v>1</v>
      </c>
      <c r="D47" s="59" t="s">
        <v>97</v>
      </c>
      <c r="E47" s="1" t="s">
        <v>2</v>
      </c>
      <c r="F47" s="59" t="s">
        <v>3</v>
      </c>
    </row>
    <row r="48" spans="1:6" ht="13.7" customHeight="1">
      <c r="A48" s="64"/>
      <c r="B48" s="65"/>
      <c r="C48" s="66"/>
      <c r="D48" s="67"/>
      <c r="E48" s="66"/>
      <c r="F48" s="67"/>
    </row>
    <row r="49" spans="1:6" ht="18.75" customHeight="1">
      <c r="A49" s="60"/>
      <c r="B49" s="54"/>
      <c r="C49" s="60"/>
      <c r="D49" s="74"/>
      <c r="E49" s="60"/>
      <c r="F49" s="67"/>
    </row>
    <row r="50" spans="1:6">
      <c r="A50" s="110" t="s">
        <v>72</v>
      </c>
      <c r="B50" s="111"/>
      <c r="C50" s="111"/>
      <c r="D50" s="111"/>
      <c r="E50" s="111"/>
      <c r="F50" s="38">
        <f>SUM(F48:F49)</f>
        <v>0</v>
      </c>
    </row>
    <row r="51" spans="1:6">
      <c r="A51" s="88" t="s">
        <v>39</v>
      </c>
      <c r="B51" s="90"/>
      <c r="C51" s="90"/>
      <c r="D51" s="90"/>
      <c r="E51" s="90"/>
      <c r="F51" s="37">
        <f>SUM(F50)</f>
        <v>0</v>
      </c>
    </row>
    <row r="52" spans="1:6">
      <c r="A52" s="86" t="s">
        <v>86</v>
      </c>
      <c r="B52" s="87"/>
      <c r="C52" s="87"/>
      <c r="D52" s="87"/>
      <c r="E52" s="87"/>
      <c r="F52" s="87"/>
    </row>
    <row r="53" spans="1:6">
      <c r="A53" s="91" t="s">
        <v>87</v>
      </c>
      <c r="B53" s="92"/>
      <c r="C53" s="92"/>
      <c r="D53" s="92"/>
      <c r="E53" s="92"/>
      <c r="F53" s="92"/>
    </row>
    <row r="54" spans="1:6" ht="18">
      <c r="A54" s="1" t="s">
        <v>96</v>
      </c>
      <c r="B54" s="41" t="s">
        <v>0</v>
      </c>
      <c r="C54" s="2" t="s">
        <v>1</v>
      </c>
      <c r="D54" s="59" t="s">
        <v>97</v>
      </c>
      <c r="E54" s="1" t="s">
        <v>2</v>
      </c>
      <c r="F54" s="59" t="s">
        <v>3</v>
      </c>
    </row>
    <row r="55" spans="1:6">
      <c r="A55" s="50" t="s">
        <v>95</v>
      </c>
      <c r="B55" s="50">
        <v>400</v>
      </c>
      <c r="C55" s="51" t="s">
        <v>4</v>
      </c>
      <c r="D55" s="53"/>
      <c r="E55" s="52" t="s">
        <v>88</v>
      </c>
      <c r="F55" s="53"/>
    </row>
    <row r="56" spans="1:6">
      <c r="A56" s="100" t="s">
        <v>72</v>
      </c>
      <c r="B56" s="101"/>
      <c r="C56" s="101"/>
      <c r="D56" s="101"/>
      <c r="E56" s="101"/>
      <c r="F56" s="38">
        <f>SUM(F55)</f>
        <v>0</v>
      </c>
    </row>
    <row r="57" spans="1:6">
      <c r="A57" s="88" t="s">
        <v>40</v>
      </c>
      <c r="B57" s="90"/>
      <c r="C57" s="90"/>
      <c r="D57" s="90"/>
      <c r="E57" s="90"/>
      <c r="F57" s="37">
        <f>SUM(F56)</f>
        <v>0</v>
      </c>
    </row>
    <row r="58" spans="1:6">
      <c r="A58" s="48"/>
      <c r="B58" s="48"/>
      <c r="C58" s="48"/>
      <c r="D58" s="49"/>
      <c r="E58" s="48"/>
      <c r="F58" s="49"/>
    </row>
    <row r="59" spans="1:6">
      <c r="A59" s="86" t="s">
        <v>89</v>
      </c>
      <c r="B59" s="87"/>
      <c r="C59" s="87"/>
      <c r="D59" s="87"/>
      <c r="E59" s="87"/>
      <c r="F59" s="87"/>
    </row>
    <row r="60" spans="1:6" ht="18" customHeight="1">
      <c r="A60" s="108" t="s">
        <v>90</v>
      </c>
      <c r="B60" s="109"/>
      <c r="C60" s="109"/>
      <c r="D60" s="109"/>
      <c r="E60" s="109"/>
      <c r="F60" s="109"/>
    </row>
    <row r="61" spans="1:6" ht="18">
      <c r="A61" s="1" t="s">
        <v>96</v>
      </c>
      <c r="B61" s="41" t="s">
        <v>0</v>
      </c>
      <c r="C61" s="2" t="s">
        <v>1</v>
      </c>
      <c r="D61" s="59" t="s">
        <v>97</v>
      </c>
      <c r="E61" s="1" t="s">
        <v>2</v>
      </c>
      <c r="F61" s="59" t="s">
        <v>3</v>
      </c>
    </row>
    <row r="62" spans="1:6">
      <c r="A62" s="50"/>
      <c r="B62" s="50"/>
      <c r="C62" s="51"/>
      <c r="D62" s="53"/>
      <c r="E62" s="52"/>
      <c r="F62" s="53"/>
    </row>
    <row r="63" spans="1:6">
      <c r="A63" s="50"/>
      <c r="B63" s="50"/>
      <c r="C63" s="51"/>
      <c r="D63" s="53"/>
      <c r="E63" s="52"/>
      <c r="F63" s="53"/>
    </row>
    <row r="64" spans="1:6">
      <c r="A64" s="110" t="s">
        <v>72</v>
      </c>
      <c r="B64" s="111"/>
      <c r="C64" s="111"/>
      <c r="D64" s="111"/>
      <c r="E64" s="111"/>
      <c r="F64" s="38">
        <f>SUM(F62:F63)</f>
        <v>0</v>
      </c>
    </row>
    <row r="65" spans="1:7">
      <c r="A65" s="88" t="s">
        <v>41</v>
      </c>
      <c r="B65" s="90"/>
      <c r="C65" s="90"/>
      <c r="D65" s="90"/>
      <c r="E65" s="90"/>
      <c r="F65" s="37">
        <f>SUM(F64)</f>
        <v>0</v>
      </c>
    </row>
    <row r="66" spans="1:7">
      <c r="A66" s="86" t="s">
        <v>91</v>
      </c>
      <c r="B66" s="87"/>
      <c r="C66" s="87"/>
      <c r="D66" s="87"/>
      <c r="E66" s="87"/>
      <c r="F66" s="87"/>
    </row>
    <row r="67" spans="1:7">
      <c r="A67" s="108" t="s">
        <v>92</v>
      </c>
      <c r="B67" s="109"/>
      <c r="C67" s="109"/>
      <c r="D67" s="109"/>
      <c r="E67" s="109"/>
      <c r="F67" s="109"/>
    </row>
    <row r="68" spans="1:7" ht="18">
      <c r="A68" s="1" t="s">
        <v>96</v>
      </c>
      <c r="B68" s="41" t="s">
        <v>0</v>
      </c>
      <c r="C68" s="2" t="s">
        <v>1</v>
      </c>
      <c r="D68" s="59" t="s">
        <v>97</v>
      </c>
      <c r="E68" s="1" t="s">
        <v>2</v>
      </c>
      <c r="F68" s="59" t="s">
        <v>3</v>
      </c>
    </row>
    <row r="69" spans="1:7">
      <c r="A69" s="58"/>
      <c r="B69" s="68"/>
      <c r="C69" s="51"/>
      <c r="D69" s="73"/>
      <c r="E69" s="75"/>
      <c r="F69" s="40"/>
    </row>
    <row r="70" spans="1:7">
      <c r="A70" s="58"/>
      <c r="B70" s="68"/>
      <c r="C70" s="51"/>
      <c r="D70" s="70"/>
      <c r="E70" s="71"/>
      <c r="F70" s="76"/>
    </row>
    <row r="71" spans="1:7">
      <c r="A71" s="105" t="s">
        <v>72</v>
      </c>
      <c r="B71" s="106"/>
      <c r="C71" s="106"/>
      <c r="D71" s="106"/>
      <c r="E71" s="106"/>
      <c r="F71" s="72">
        <f>SUM(F69:F70)</f>
        <v>0</v>
      </c>
    </row>
    <row r="72" spans="1:7">
      <c r="A72" s="107" t="s">
        <v>93</v>
      </c>
      <c r="B72" s="107"/>
      <c r="C72" s="107"/>
      <c r="D72" s="107"/>
      <c r="E72" s="107"/>
      <c r="F72" s="107"/>
    </row>
    <row r="73" spans="1:7" ht="18">
      <c r="A73" s="1" t="s">
        <v>96</v>
      </c>
      <c r="B73" s="41" t="s">
        <v>0</v>
      </c>
      <c r="C73" s="2" t="s">
        <v>1</v>
      </c>
      <c r="D73" s="59" t="s">
        <v>97</v>
      </c>
      <c r="E73" s="1" t="s">
        <v>2</v>
      </c>
      <c r="F73" s="59" t="s">
        <v>3</v>
      </c>
    </row>
    <row r="74" spans="1:7">
      <c r="A74" s="50"/>
      <c r="B74" s="50"/>
      <c r="C74" s="50"/>
      <c r="D74" s="53"/>
      <c r="E74" s="50"/>
      <c r="F74" s="53"/>
    </row>
    <row r="75" spans="1:7">
      <c r="A75" s="100" t="s">
        <v>72</v>
      </c>
      <c r="B75" s="101"/>
      <c r="C75" s="101"/>
      <c r="D75" s="101"/>
      <c r="E75" s="101"/>
      <c r="F75" s="38">
        <f>SUM(F73:F74)</f>
        <v>0</v>
      </c>
    </row>
    <row r="76" spans="1:7">
      <c r="A76" s="88" t="s">
        <v>42</v>
      </c>
      <c r="B76" s="90"/>
      <c r="C76" s="90"/>
      <c r="D76" s="90"/>
      <c r="E76" s="90"/>
      <c r="F76" s="37">
        <f>SUM(F71,F75)</f>
        <v>0</v>
      </c>
    </row>
    <row r="77" spans="1:7" ht="18" customHeight="1">
      <c r="A77" s="104" t="s">
        <v>98</v>
      </c>
      <c r="B77" s="104"/>
      <c r="C77" s="104"/>
      <c r="D77" s="104"/>
      <c r="E77" s="104"/>
      <c r="F77" s="47">
        <f>SUM(F12,F24,F32,F44,F51,F57,F65,F76)</f>
        <v>0</v>
      </c>
      <c r="G77" s="11"/>
    </row>
  </sheetData>
  <mergeCells count="41">
    <mergeCell ref="A56:E56"/>
    <mergeCell ref="A57:E57"/>
    <mergeCell ref="A59:F59"/>
    <mergeCell ref="A27:F27"/>
    <mergeCell ref="A50:E50"/>
    <mergeCell ref="A51:E51"/>
    <mergeCell ref="A31:E31"/>
    <mergeCell ref="A35:F35"/>
    <mergeCell ref="A39:E39"/>
    <mergeCell ref="A40:F40"/>
    <mergeCell ref="A32:E32"/>
    <mergeCell ref="A34:F34"/>
    <mergeCell ref="A43:E43"/>
    <mergeCell ref="A44:E44"/>
    <mergeCell ref="A45:F45"/>
    <mergeCell ref="A46:F46"/>
    <mergeCell ref="A77:E77"/>
    <mergeCell ref="A71:E71"/>
    <mergeCell ref="A75:E75"/>
    <mergeCell ref="A76:E76"/>
    <mergeCell ref="A72:F72"/>
    <mergeCell ref="A60:F60"/>
    <mergeCell ref="A64:E64"/>
    <mergeCell ref="A65:E65"/>
    <mergeCell ref="A66:F66"/>
    <mergeCell ref="A67:F67"/>
    <mergeCell ref="A52:F52"/>
    <mergeCell ref="A53:F53"/>
    <mergeCell ref="A1:F1"/>
    <mergeCell ref="A26:F26"/>
    <mergeCell ref="A23:E23"/>
    <mergeCell ref="A19:F19"/>
    <mergeCell ref="A13:F13"/>
    <mergeCell ref="A18:E18"/>
    <mergeCell ref="A12:E12"/>
    <mergeCell ref="A24:E24"/>
    <mergeCell ref="A2:F2"/>
    <mergeCell ref="A7:F7"/>
    <mergeCell ref="A6:E6"/>
    <mergeCell ref="A11:E11"/>
    <mergeCell ref="A14:F14"/>
  </mergeCells>
  <pageMargins left="0.70866141732283472" right="0.70866141732283472" top="0.35433070866141736" bottom="0.35433070866141736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8"/>
  <sheetViews>
    <sheetView topLeftCell="A8" workbookViewId="0">
      <selection sqref="A1:F38"/>
    </sheetView>
  </sheetViews>
  <sheetFormatPr defaultRowHeight="12.75"/>
  <cols>
    <col min="1" max="1" width="21.83203125" bestFit="1" customWidth="1"/>
    <col min="2" max="2" width="64" style="10" customWidth="1"/>
    <col min="3" max="3" width="23" style="32" customWidth="1"/>
    <col min="4" max="4" width="20.6640625" customWidth="1"/>
    <col min="5" max="5" width="20.83203125" bestFit="1" customWidth="1"/>
    <col min="6" max="6" width="26.83203125" bestFit="1" customWidth="1"/>
  </cols>
  <sheetData>
    <row r="1" spans="1:6" ht="15.75">
      <c r="A1" s="118" t="s">
        <v>5</v>
      </c>
      <c r="B1" s="118"/>
      <c r="C1" s="118"/>
      <c r="D1" s="118"/>
      <c r="E1" s="118"/>
      <c r="F1" s="118"/>
    </row>
    <row r="2" spans="1:6">
      <c r="A2" s="25" t="s">
        <v>6</v>
      </c>
      <c r="B2" s="26" t="s">
        <v>9</v>
      </c>
      <c r="C2" s="21" t="s">
        <v>10</v>
      </c>
      <c r="D2" s="25" t="s">
        <v>11</v>
      </c>
      <c r="E2" s="25" t="s">
        <v>12</v>
      </c>
      <c r="F2" s="18" t="s">
        <v>31</v>
      </c>
    </row>
    <row r="3" spans="1:6">
      <c r="A3" s="13">
        <v>1</v>
      </c>
      <c r="B3" s="16" t="s">
        <v>7</v>
      </c>
      <c r="C3" s="31"/>
      <c r="D3" s="79">
        <v>45992</v>
      </c>
      <c r="E3" s="80">
        <v>45658</v>
      </c>
      <c r="F3" s="19" t="s">
        <v>99</v>
      </c>
    </row>
    <row r="4" spans="1:6">
      <c r="A4" s="13">
        <v>2</v>
      </c>
      <c r="B4" s="14" t="s">
        <v>8</v>
      </c>
      <c r="C4" s="31"/>
      <c r="D4" s="79">
        <v>45992</v>
      </c>
      <c r="E4" s="80">
        <v>46082</v>
      </c>
      <c r="F4" s="19" t="s">
        <v>100</v>
      </c>
    </row>
    <row r="5" spans="1:6">
      <c r="A5" s="117" t="s">
        <v>35</v>
      </c>
      <c r="B5" s="117"/>
      <c r="C5" s="117"/>
      <c r="D5" s="117"/>
      <c r="E5" s="117"/>
      <c r="F5" s="24">
        <f>SUM(C3:C4)</f>
        <v>0</v>
      </c>
    </row>
    <row r="6" spans="1:6" ht="15.75">
      <c r="A6" s="119" t="s">
        <v>13</v>
      </c>
      <c r="B6" s="119"/>
      <c r="C6" s="119"/>
      <c r="D6" s="119"/>
      <c r="E6" s="119"/>
      <c r="F6" s="120"/>
    </row>
    <row r="7" spans="1:6">
      <c r="A7" s="25" t="s">
        <v>6</v>
      </c>
      <c r="B7" s="26" t="s">
        <v>9</v>
      </c>
      <c r="C7" s="21" t="s">
        <v>10</v>
      </c>
      <c r="D7" s="25" t="s">
        <v>11</v>
      </c>
      <c r="E7" s="25" t="s">
        <v>12</v>
      </c>
      <c r="F7" s="18" t="s">
        <v>31</v>
      </c>
    </row>
    <row r="8" spans="1:6" ht="63.75">
      <c r="A8" s="13">
        <v>1</v>
      </c>
      <c r="B8" s="15" t="s">
        <v>14</v>
      </c>
      <c r="C8" s="31"/>
      <c r="D8" s="79">
        <v>46113</v>
      </c>
      <c r="E8" s="80">
        <v>46266</v>
      </c>
      <c r="F8" s="19" t="s">
        <v>99</v>
      </c>
    </row>
    <row r="9" spans="1:6" ht="38.25">
      <c r="A9" s="13">
        <v>2</v>
      </c>
      <c r="B9" s="16" t="s">
        <v>26</v>
      </c>
      <c r="C9" s="31"/>
      <c r="D9" s="79">
        <v>46113</v>
      </c>
      <c r="E9" s="80">
        <v>46113</v>
      </c>
      <c r="F9" s="19" t="s">
        <v>100</v>
      </c>
    </row>
    <row r="10" spans="1:6">
      <c r="A10" s="121" t="s">
        <v>36</v>
      </c>
      <c r="B10" s="117"/>
      <c r="C10" s="117"/>
      <c r="D10" s="117"/>
      <c r="E10" s="122"/>
      <c r="F10" s="20">
        <f>SUM(C8:C9)</f>
        <v>0</v>
      </c>
    </row>
    <row r="11" spans="1:6" ht="15.75">
      <c r="A11" s="119" t="s">
        <v>15</v>
      </c>
      <c r="B11" s="119"/>
      <c r="C11" s="119"/>
      <c r="D11" s="119"/>
      <c r="E11" s="119"/>
      <c r="F11" s="120"/>
    </row>
    <row r="12" spans="1:6">
      <c r="A12" s="25" t="s">
        <v>6</v>
      </c>
      <c r="B12" s="26" t="s">
        <v>9</v>
      </c>
      <c r="C12" s="21" t="s">
        <v>10</v>
      </c>
      <c r="D12" s="25" t="s">
        <v>11</v>
      </c>
      <c r="E12" s="25" t="s">
        <v>12</v>
      </c>
      <c r="F12" s="18" t="s">
        <v>31</v>
      </c>
    </row>
    <row r="13" spans="1:6">
      <c r="A13" s="13">
        <v>1</v>
      </c>
      <c r="B13" s="16" t="s">
        <v>16</v>
      </c>
      <c r="C13" s="31"/>
      <c r="D13" s="79">
        <v>46082</v>
      </c>
      <c r="E13" s="79">
        <v>46143</v>
      </c>
      <c r="F13" s="19" t="s">
        <v>100</v>
      </c>
    </row>
    <row r="14" spans="1:6">
      <c r="A14" s="117" t="s">
        <v>37</v>
      </c>
      <c r="B14" s="117"/>
      <c r="C14" s="117"/>
      <c r="D14" s="117"/>
      <c r="E14" s="122"/>
      <c r="F14" s="21">
        <f>SUM(C13)</f>
        <v>0</v>
      </c>
    </row>
    <row r="15" spans="1:6" ht="15.75">
      <c r="A15" s="119" t="s">
        <v>17</v>
      </c>
      <c r="B15" s="119"/>
      <c r="C15" s="119"/>
      <c r="D15" s="119"/>
      <c r="E15" s="119"/>
      <c r="F15" s="120"/>
    </row>
    <row r="16" spans="1:6">
      <c r="A16" s="25" t="s">
        <v>6</v>
      </c>
      <c r="B16" s="26" t="s">
        <v>9</v>
      </c>
      <c r="C16" s="21" t="s">
        <v>10</v>
      </c>
      <c r="D16" s="25" t="s">
        <v>11</v>
      </c>
      <c r="E16" s="25" t="s">
        <v>12</v>
      </c>
      <c r="F16" s="18" t="s">
        <v>31</v>
      </c>
    </row>
    <row r="17" spans="1:6">
      <c r="A17" s="13">
        <v>1</v>
      </c>
      <c r="B17" s="16" t="s">
        <v>18</v>
      </c>
      <c r="C17" s="31"/>
      <c r="D17" s="79">
        <v>46143</v>
      </c>
      <c r="E17" s="80">
        <v>46296</v>
      </c>
      <c r="F17" s="19" t="s">
        <v>102</v>
      </c>
    </row>
    <row r="18" spans="1:6">
      <c r="A18" s="13">
        <v>2</v>
      </c>
      <c r="B18" s="16" t="s">
        <v>30</v>
      </c>
      <c r="C18" s="31"/>
      <c r="D18" s="79">
        <v>46143</v>
      </c>
      <c r="E18" s="80">
        <v>46296</v>
      </c>
      <c r="F18" s="19" t="s">
        <v>102</v>
      </c>
    </row>
    <row r="19" spans="1:6">
      <c r="A19" s="121" t="s">
        <v>38</v>
      </c>
      <c r="B19" s="117"/>
      <c r="C19" s="117"/>
      <c r="D19" s="117"/>
      <c r="E19" s="122"/>
      <c r="F19" s="22"/>
    </row>
    <row r="20" spans="1:6" ht="15.75">
      <c r="A20" s="119" t="s">
        <v>19</v>
      </c>
      <c r="B20" s="119"/>
      <c r="C20" s="119"/>
      <c r="D20" s="119"/>
      <c r="E20" s="119"/>
      <c r="F20" s="120"/>
    </row>
    <row r="21" spans="1:6">
      <c r="A21" s="25" t="s">
        <v>6</v>
      </c>
      <c r="B21" s="26" t="s">
        <v>9</v>
      </c>
      <c r="C21" s="21" t="s">
        <v>10</v>
      </c>
      <c r="D21" s="25" t="s">
        <v>11</v>
      </c>
      <c r="E21" s="25" t="s">
        <v>12</v>
      </c>
      <c r="F21" s="18" t="s">
        <v>31</v>
      </c>
    </row>
    <row r="22" spans="1:6">
      <c r="A22" s="13">
        <v>1</v>
      </c>
      <c r="B22" s="16" t="s">
        <v>20</v>
      </c>
      <c r="C22" s="31"/>
      <c r="D22" s="79">
        <v>46113</v>
      </c>
      <c r="E22" s="80">
        <v>46357</v>
      </c>
      <c r="F22" s="19" t="s">
        <v>103</v>
      </c>
    </row>
    <row r="23" spans="1:6">
      <c r="A23" s="121" t="s">
        <v>39</v>
      </c>
      <c r="B23" s="117"/>
      <c r="C23" s="117"/>
      <c r="D23" s="117"/>
      <c r="E23" s="122"/>
      <c r="F23" s="23">
        <f>SUM(C22)</f>
        <v>0</v>
      </c>
    </row>
    <row r="24" spans="1:6" ht="15.75">
      <c r="A24" s="119" t="s">
        <v>21</v>
      </c>
      <c r="B24" s="119"/>
      <c r="C24" s="119"/>
      <c r="D24" s="119"/>
      <c r="E24" s="119"/>
      <c r="F24" s="120"/>
    </row>
    <row r="25" spans="1:6">
      <c r="A25" s="25" t="s">
        <v>6</v>
      </c>
      <c r="B25" s="26" t="s">
        <v>9</v>
      </c>
      <c r="C25" s="21" t="s">
        <v>10</v>
      </c>
      <c r="D25" s="25" t="s">
        <v>11</v>
      </c>
      <c r="E25" s="25" t="s">
        <v>12</v>
      </c>
      <c r="F25" s="18" t="s">
        <v>31</v>
      </c>
    </row>
    <row r="26" spans="1:6" ht="25.5">
      <c r="A26" s="13">
        <v>1</v>
      </c>
      <c r="B26" s="16" t="s">
        <v>22</v>
      </c>
      <c r="C26" s="31"/>
      <c r="D26" s="79">
        <v>46143</v>
      </c>
      <c r="E26" s="79">
        <v>46296</v>
      </c>
      <c r="F26" s="19" t="s">
        <v>102</v>
      </c>
    </row>
    <row r="27" spans="1:6">
      <c r="A27" s="121" t="s">
        <v>40</v>
      </c>
      <c r="B27" s="117"/>
      <c r="C27" s="117"/>
      <c r="D27" s="117"/>
      <c r="E27" s="122"/>
      <c r="F27" s="23">
        <f>SUM(C26)</f>
        <v>0</v>
      </c>
    </row>
    <row r="28" spans="1:6" ht="15.75">
      <c r="A28" s="119" t="s">
        <v>23</v>
      </c>
      <c r="B28" s="119"/>
      <c r="C28" s="119"/>
      <c r="D28" s="119"/>
      <c r="E28" s="119"/>
      <c r="F28" s="120"/>
    </row>
    <row r="29" spans="1:6">
      <c r="A29" s="25" t="s">
        <v>6</v>
      </c>
      <c r="B29" s="26" t="s">
        <v>9</v>
      </c>
      <c r="C29" s="21" t="s">
        <v>10</v>
      </c>
      <c r="D29" s="25" t="s">
        <v>11</v>
      </c>
      <c r="E29" s="25" t="s">
        <v>12</v>
      </c>
      <c r="F29" s="18" t="s">
        <v>31</v>
      </c>
    </row>
    <row r="30" spans="1:6" ht="25.5">
      <c r="A30" s="13">
        <v>1</v>
      </c>
      <c r="B30" s="16" t="s">
        <v>24</v>
      </c>
      <c r="C30" s="31"/>
      <c r="D30" s="79">
        <v>46235</v>
      </c>
      <c r="E30" s="79">
        <v>46357</v>
      </c>
      <c r="F30" s="19" t="s">
        <v>101</v>
      </c>
    </row>
    <row r="31" spans="1:6">
      <c r="A31" s="121" t="s">
        <v>41</v>
      </c>
      <c r="B31" s="117"/>
      <c r="C31" s="117"/>
      <c r="D31" s="117"/>
      <c r="E31" s="122"/>
      <c r="F31" s="23">
        <f>SUM(C30)</f>
        <v>0</v>
      </c>
    </row>
    <row r="32" spans="1:6" ht="15.75">
      <c r="A32" s="119" t="s">
        <v>25</v>
      </c>
      <c r="B32" s="119"/>
      <c r="C32" s="119"/>
      <c r="D32" s="119"/>
      <c r="E32" s="119"/>
      <c r="F32" s="120"/>
    </row>
    <row r="33" spans="1:6">
      <c r="A33" s="25" t="s">
        <v>6</v>
      </c>
      <c r="B33" s="26" t="s">
        <v>9</v>
      </c>
      <c r="C33" s="21" t="s">
        <v>10</v>
      </c>
      <c r="D33" s="25" t="s">
        <v>11</v>
      </c>
      <c r="E33" s="25" t="s">
        <v>12</v>
      </c>
      <c r="F33" s="18" t="s">
        <v>31</v>
      </c>
    </row>
    <row r="34" spans="1:6" ht="38.25">
      <c r="A34" s="13">
        <v>1</v>
      </c>
      <c r="B34" s="15" t="s">
        <v>27</v>
      </c>
      <c r="C34" s="31"/>
      <c r="D34" s="83">
        <v>46327</v>
      </c>
      <c r="E34" s="84">
        <v>46357</v>
      </c>
      <c r="F34" s="19" t="s">
        <v>101</v>
      </c>
    </row>
    <row r="35" spans="1:6">
      <c r="A35" s="13">
        <v>2</v>
      </c>
      <c r="B35" s="15" t="s">
        <v>28</v>
      </c>
      <c r="C35" s="31"/>
      <c r="D35" s="83">
        <v>46357</v>
      </c>
      <c r="E35" s="84">
        <v>46357</v>
      </c>
      <c r="F35" s="19" t="s">
        <v>101</v>
      </c>
    </row>
    <row r="36" spans="1:6">
      <c r="A36" s="121" t="s">
        <v>42</v>
      </c>
      <c r="B36" s="117"/>
      <c r="C36" s="117"/>
      <c r="D36" s="117"/>
      <c r="E36" s="122"/>
      <c r="F36" s="23">
        <f>SUM(C34:C35)</f>
        <v>0</v>
      </c>
    </row>
    <row r="38" spans="1:6">
      <c r="A38" s="123" t="s">
        <v>29</v>
      </c>
      <c r="B38" s="123"/>
      <c r="C38" s="123"/>
      <c r="D38" s="123"/>
      <c r="E38" s="123"/>
      <c r="F38" s="77">
        <f>SUM(F36+F31+F27+F23+F19+F14+F10+F5)</f>
        <v>0</v>
      </c>
    </row>
  </sheetData>
  <mergeCells count="17">
    <mergeCell ref="A36:E36"/>
    <mergeCell ref="A38:E38"/>
    <mergeCell ref="A32:F32"/>
    <mergeCell ref="A14:E14"/>
    <mergeCell ref="A10:E10"/>
    <mergeCell ref="A23:E23"/>
    <mergeCell ref="A27:E27"/>
    <mergeCell ref="A31:E31"/>
    <mergeCell ref="A19:E19"/>
    <mergeCell ref="A20:F20"/>
    <mergeCell ref="A24:F24"/>
    <mergeCell ref="A28:F28"/>
    <mergeCell ref="A5:E5"/>
    <mergeCell ref="A1:F1"/>
    <mergeCell ref="A6:F6"/>
    <mergeCell ref="A11:F11"/>
    <mergeCell ref="A15:F1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I14" sqref="I14"/>
    </sheetView>
  </sheetViews>
  <sheetFormatPr defaultRowHeight="12.75"/>
  <cols>
    <col min="1" max="1" width="17.1640625" bestFit="1" customWidth="1"/>
    <col min="2" max="2" width="23.5" customWidth="1"/>
    <col min="3" max="3" width="42" bestFit="1" customWidth="1"/>
    <col min="4" max="4" width="99.6640625" bestFit="1" customWidth="1"/>
    <col min="5" max="5" width="40" style="11" customWidth="1"/>
  </cols>
  <sheetData>
    <row r="1" spans="1:5">
      <c r="C1" s="9"/>
    </row>
    <row r="2" spans="1:5" ht="18.75">
      <c r="A2" s="127" t="s">
        <v>70</v>
      </c>
      <c r="B2" s="127"/>
      <c r="C2" s="127"/>
      <c r="D2" s="127"/>
      <c r="E2" s="127"/>
    </row>
    <row r="3" spans="1:5">
      <c r="B3" s="9"/>
      <c r="C3" s="9"/>
    </row>
    <row r="4" spans="1:5">
      <c r="A4" s="18" t="s">
        <v>53</v>
      </c>
      <c r="B4" s="29" t="s">
        <v>32</v>
      </c>
      <c r="C4" s="25" t="s">
        <v>33</v>
      </c>
      <c r="D4" s="25" t="s">
        <v>43</v>
      </c>
      <c r="E4" s="21" t="s">
        <v>34</v>
      </c>
    </row>
    <row r="5" spans="1:5">
      <c r="A5" s="135">
        <v>1</v>
      </c>
      <c r="B5" s="140" t="s">
        <v>54</v>
      </c>
      <c r="C5" s="139" t="s">
        <v>44</v>
      </c>
      <c r="D5" s="17" t="s">
        <v>45</v>
      </c>
      <c r="E5" s="69"/>
    </row>
    <row r="6" spans="1:5">
      <c r="A6" s="136"/>
      <c r="B6" s="140"/>
      <c r="C6" s="139"/>
      <c r="D6" s="17" t="s">
        <v>46</v>
      </c>
      <c r="E6" s="69"/>
    </row>
    <row r="7" spans="1:5">
      <c r="A7" s="136"/>
      <c r="B7" s="140"/>
      <c r="C7" s="130" t="s">
        <v>47</v>
      </c>
      <c r="D7" s="17" t="s">
        <v>48</v>
      </c>
      <c r="E7" s="69"/>
    </row>
    <row r="8" spans="1:5">
      <c r="A8" s="136"/>
      <c r="B8" s="140"/>
      <c r="C8" s="131"/>
      <c r="D8" s="17" t="s">
        <v>49</v>
      </c>
      <c r="E8" s="69"/>
    </row>
    <row r="9" spans="1:5">
      <c r="A9" s="137"/>
      <c r="B9" s="140"/>
      <c r="C9" s="17" t="s">
        <v>50</v>
      </c>
      <c r="D9" s="17" t="s">
        <v>51</v>
      </c>
      <c r="E9" s="27"/>
    </row>
    <row r="10" spans="1:5">
      <c r="A10" s="124" t="s">
        <v>52</v>
      </c>
      <c r="B10" s="125"/>
      <c r="C10" s="125"/>
      <c r="D10" s="126"/>
      <c r="E10" s="28"/>
    </row>
    <row r="11" spans="1:5">
      <c r="A11" s="12"/>
    </row>
    <row r="12" spans="1:5">
      <c r="A12" s="18" t="s">
        <v>53</v>
      </c>
      <c r="B12" s="29" t="s">
        <v>32</v>
      </c>
      <c r="C12" s="25" t="s">
        <v>33</v>
      </c>
      <c r="D12" s="25" t="s">
        <v>43</v>
      </c>
      <c r="E12" s="21" t="s">
        <v>34</v>
      </c>
    </row>
    <row r="13" spans="1:5">
      <c r="A13" s="136">
        <v>2</v>
      </c>
      <c r="B13" s="133" t="s">
        <v>55</v>
      </c>
      <c r="C13" s="16" t="s">
        <v>47</v>
      </c>
      <c r="D13" s="17" t="s">
        <v>48</v>
      </c>
      <c r="E13" s="78"/>
    </row>
    <row r="14" spans="1:5">
      <c r="A14" s="136"/>
      <c r="B14" s="133"/>
      <c r="C14" s="17" t="s">
        <v>50</v>
      </c>
      <c r="D14" s="17" t="s">
        <v>51</v>
      </c>
      <c r="E14" s="27"/>
    </row>
    <row r="15" spans="1:5">
      <c r="A15" s="136"/>
      <c r="B15" s="133"/>
      <c r="C15" s="138" t="s">
        <v>56</v>
      </c>
      <c r="D15" s="17" t="s">
        <v>57</v>
      </c>
      <c r="E15" s="128"/>
    </row>
    <row r="16" spans="1:5">
      <c r="A16" s="136"/>
      <c r="B16" s="133"/>
      <c r="C16" s="138"/>
      <c r="D16" s="17" t="s">
        <v>58</v>
      </c>
      <c r="E16" s="129"/>
    </row>
    <row r="17" spans="1:5">
      <c r="A17" s="136"/>
      <c r="B17" s="133"/>
      <c r="C17" s="17" t="s">
        <v>59</v>
      </c>
      <c r="D17" s="17" t="s">
        <v>60</v>
      </c>
      <c r="E17" s="27"/>
    </row>
    <row r="18" spans="1:5">
      <c r="A18" s="137"/>
      <c r="B18" s="134"/>
      <c r="C18" s="17" t="s">
        <v>61</v>
      </c>
      <c r="D18" s="17" t="s">
        <v>62</v>
      </c>
      <c r="E18" s="27"/>
    </row>
    <row r="19" spans="1:5">
      <c r="A19" s="124" t="s">
        <v>52</v>
      </c>
      <c r="B19" s="125"/>
      <c r="C19" s="125"/>
      <c r="D19" s="126"/>
      <c r="E19" s="30"/>
    </row>
    <row r="21" spans="1:5">
      <c r="A21" s="18" t="s">
        <v>53</v>
      </c>
      <c r="B21" s="29" t="s">
        <v>32</v>
      </c>
      <c r="C21" s="25" t="s">
        <v>33</v>
      </c>
      <c r="D21" s="25" t="s">
        <v>43</v>
      </c>
      <c r="E21" s="21" t="s">
        <v>34</v>
      </c>
    </row>
    <row r="22" spans="1:5">
      <c r="A22" s="135">
        <v>3</v>
      </c>
      <c r="B22" s="132" t="s">
        <v>63</v>
      </c>
      <c r="C22" s="16" t="s">
        <v>44</v>
      </c>
      <c r="D22" s="17" t="s">
        <v>45</v>
      </c>
      <c r="E22" s="27"/>
    </row>
    <row r="23" spans="1:5">
      <c r="A23" s="136"/>
      <c r="B23" s="133"/>
      <c r="C23" s="16" t="s">
        <v>47</v>
      </c>
      <c r="D23" s="17" t="s">
        <v>64</v>
      </c>
      <c r="E23" s="27"/>
    </row>
    <row r="24" spans="1:5">
      <c r="A24" s="136"/>
      <c r="B24" s="133"/>
      <c r="C24" s="17" t="s">
        <v>59</v>
      </c>
      <c r="D24" s="17" t="s">
        <v>60</v>
      </c>
      <c r="E24" s="27"/>
    </row>
    <row r="25" spans="1:5">
      <c r="A25" s="136"/>
      <c r="B25" s="133"/>
      <c r="C25" s="17" t="s">
        <v>65</v>
      </c>
      <c r="D25" s="17" t="s">
        <v>66</v>
      </c>
      <c r="E25" s="27"/>
    </row>
    <row r="26" spans="1:5">
      <c r="A26" s="136"/>
      <c r="B26" s="133"/>
      <c r="C26" s="130" t="s">
        <v>67</v>
      </c>
      <c r="D26" s="17" t="s">
        <v>68</v>
      </c>
      <c r="E26" s="27"/>
    </row>
    <row r="27" spans="1:5">
      <c r="A27" s="137"/>
      <c r="B27" s="134"/>
      <c r="C27" s="131"/>
      <c r="D27" s="17" t="s">
        <v>69</v>
      </c>
      <c r="E27" s="27"/>
    </row>
    <row r="28" spans="1:5">
      <c r="A28" s="124" t="s">
        <v>52</v>
      </c>
      <c r="B28" s="125"/>
      <c r="C28" s="125"/>
      <c r="D28" s="126"/>
      <c r="E28" s="28"/>
    </row>
  </sheetData>
  <mergeCells count="15">
    <mergeCell ref="A28:D28"/>
    <mergeCell ref="A2:E2"/>
    <mergeCell ref="A19:D19"/>
    <mergeCell ref="E15:E16"/>
    <mergeCell ref="C26:C27"/>
    <mergeCell ref="B22:B27"/>
    <mergeCell ref="A22:A27"/>
    <mergeCell ref="A10:D10"/>
    <mergeCell ref="A5:A9"/>
    <mergeCell ref="C15:C16"/>
    <mergeCell ref="B13:B18"/>
    <mergeCell ref="A13:A18"/>
    <mergeCell ref="C5:C6"/>
    <mergeCell ref="B5:B9"/>
    <mergeCell ref="C7:C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GERAL</vt:lpstr>
      <vt:lpstr>POR AÇÃO</vt:lpstr>
      <vt:lpstr>DESEMBOLSO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ORÇAMENTO DETALHADO QUINTAIS 02.xlsx</dc:title>
  <dc:creator>Matheus Nascimento Carvalho Souza</dc:creator>
  <cp:lastModifiedBy>Girlene Bispo De Oliveira</cp:lastModifiedBy>
  <cp:lastPrinted>2025-09-19T16:55:13Z</cp:lastPrinted>
  <dcterms:created xsi:type="dcterms:W3CDTF">2024-04-26T19:34:05Z</dcterms:created>
  <dcterms:modified xsi:type="dcterms:W3CDTF">2025-09-19T23:43:41Z</dcterms:modified>
</cp:coreProperties>
</file>