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metadata" ContentType="application/binary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480" yWindow="555" windowWidth="16935" windowHeight="5580"/>
  </bookViews>
  <sheets>
    <sheet name="Indicadores e metas (Mod. A)" sheetId="1" r:id="rId1"/>
  </sheets>
  <calcPr calcId="124519"/>
  <extLst>
    <ext uri="GoogleSheetsCustomDataVersion2">
      <go:sheetsCustomData xmlns:go="http://customooxmlschemas.google.com/" r:id="rId5" roundtripDataChecksum="in2s0+4/LPWQwWCfyrXgXx+0yUYSNFyo05Wi6/Od9bs="/>
    </ext>
  </extLst>
</workbook>
</file>

<file path=xl/calcChain.xml><?xml version="1.0" encoding="utf-8"?>
<calcChain xmlns="http://schemas.openxmlformats.org/spreadsheetml/2006/main">
  <c r="O53" i="1"/>
  <c r="L53"/>
</calcChain>
</file>

<file path=xl/sharedStrings.xml><?xml version="1.0" encoding="utf-8"?>
<sst xmlns="http://schemas.openxmlformats.org/spreadsheetml/2006/main" count="408" uniqueCount="286">
  <si>
    <t xml:space="preserve"> QUADRO DE INDICADORES E METAS, PARÂMETROS PARA AVALIAÇÃO DE DESEMPENHO E APLICAÇÃO DE DESCONTO - APOIO PARA COMERCIALIZAÇÃO E AO CADASTRAMENTO</t>
  </si>
  <si>
    <t>N</t>
  </si>
  <si>
    <t>LÓGICA DE INTERVENÇÃO</t>
  </si>
  <si>
    <t>INDICADOR</t>
  </si>
  <si>
    <t>AVALIAÇÃO DE DESEMPENHO</t>
  </si>
  <si>
    <t>DESCONTO</t>
  </si>
  <si>
    <t>META</t>
  </si>
  <si>
    <t>CÓDIGO INDICADOR</t>
  </si>
  <si>
    <t>NOME DO INDICADOR</t>
  </si>
  <si>
    <t>FÓRMULA DE CÁLCULO</t>
  </si>
  <si>
    <t>PERIDIOCIDADE</t>
  </si>
  <si>
    <t>PARÂMETRO AVALIAÇÃO DE DESEMPENHO</t>
  </si>
  <si>
    <t>PESO</t>
  </si>
  <si>
    <t>PONTUAÇÃO MÁXIMA</t>
  </si>
  <si>
    <t>PARÂMETRO PARA APLICAÇÃO DE DESCONTO</t>
  </si>
  <si>
    <t>DESCONTO MÁXIMO</t>
  </si>
  <si>
    <t>VARIÁVEL PACTUADA</t>
  </si>
  <si>
    <t>UNIDADE</t>
  </si>
  <si>
    <t>MEIO DE VERIFICAÇÃO</t>
  </si>
  <si>
    <t>ANO 1)</t>
  </si>
  <si>
    <t xml:space="preserve">ANO 2 </t>
  </si>
  <si>
    <t>ANO 3</t>
  </si>
  <si>
    <t>1º TRIMESTRE</t>
  </si>
  <si>
    <t>2º TRIMESTRE</t>
  </si>
  <si>
    <t>3º TRIMESTRE</t>
  </si>
  <si>
    <t>4º TRIMESTRE</t>
  </si>
  <si>
    <t>5º TRIMESTRE</t>
  </si>
  <si>
    <t>6º TRIMESTRE</t>
  </si>
  <si>
    <t>7º TRIMESTRE</t>
  </si>
  <si>
    <t>8º TRIMESTRE</t>
  </si>
  <si>
    <t>9º TRIMESTRE</t>
  </si>
  <si>
    <t>10º TRIMESTRE</t>
  </si>
  <si>
    <t>11º TRIMESTRE</t>
  </si>
  <si>
    <t>12º TRIMESTRE</t>
  </si>
  <si>
    <t>I - COMPONENTE FINALÍSTICO - CF</t>
  </si>
  <si>
    <t>1º ano</t>
  </si>
  <si>
    <t>2º ano</t>
  </si>
  <si>
    <t>3º ano</t>
  </si>
  <si>
    <t>CF 1 - Elaborar e executar instrumentos de gestão e comercialização para o Programa Artesanato da Bahia</t>
  </si>
  <si>
    <t>CF 1.1 - Instrumentos de Gestão</t>
  </si>
  <si>
    <t>CF 1.1.1 - Diagnóstico da comercialização de artesãos por Rotas do Artesanato e outros municípios</t>
  </si>
  <si>
    <t>Número absoluto</t>
  </si>
  <si>
    <t>Anual</t>
  </si>
  <si>
    <t>1 = 10 pontos                           0 = 0 ponto</t>
  </si>
  <si>
    <t xml:space="preserve">Valor correspondente a despesa considerada não conforme 
</t>
  </si>
  <si>
    <t>Relatório Diagnóstico previsto, entregue e aprovado pela CFA</t>
  </si>
  <si>
    <t>Número</t>
  </si>
  <si>
    <t xml:space="preserve">Relatório Diagnóstico entregue </t>
  </si>
  <si>
    <t>CF 1.1.2 -Plano e Modelo de Negócio do Artesanato da Bahia</t>
  </si>
  <si>
    <t>(Metas do Plano de Negócio realizadas/metas do Plano de Negócio previstas)*100</t>
  </si>
  <si>
    <t>Trimestral</t>
  </si>
  <si>
    <t>100% = 10 pontos            &lt; 100% e &gt; = 90% = 7 pontos                                                                         &lt;90% e &gt; = 70% = 5 pontos                                      &lt; 70% = 0 ponto</t>
  </si>
  <si>
    <t>20 pontos &lt;=&gt; 0% de desconto                    14 pontos &lt;=&gt; 1% de desconto     10 pontos &lt;=&gt; 1,5% de desconto                                       0 ponto &lt;=&gt; 2% de desconto</t>
  </si>
  <si>
    <t>Plano e Modelo de Negócio do Artesanato da Bahia entregue aprovado pela CFA, metas do Plano executadas</t>
  </si>
  <si>
    <t>Percentual</t>
  </si>
  <si>
    <t>Relatório Analítico e Executivo mensal apresentado</t>
  </si>
  <si>
    <t>CF 1.1.3- Percentual de Avaliações Positivas</t>
  </si>
  <si>
    <t xml:space="preserve">(nº de avaliações positivas/ nº de avaliações aplicadas) x 100
</t>
  </si>
  <si>
    <t>70% = 10 pontos                 &lt; 70% e &gt; = 50% = 8 pontos
&lt; =50% = 0 ponto</t>
  </si>
  <si>
    <t>1</t>
  </si>
  <si>
    <t>10</t>
  </si>
  <si>
    <t xml:space="preserve">NA 
</t>
  </si>
  <si>
    <t>NA</t>
  </si>
  <si>
    <t>Percentual de avaliações positivas</t>
  </si>
  <si>
    <t>Descritivo da Pesquisa realizada com os dados coletados e tabulados nos Relatórios Técnicos e registros da CFA</t>
  </si>
  <si>
    <t>CF 1.1.4 - Sistema de comercialização  unificado</t>
  </si>
  <si>
    <t xml:space="preserve">Sistema desenvolvido e em funcionamento
</t>
  </si>
  <si>
    <t>30 pontos &lt;=&gt; 0% de desconto                                                          0 ponto &lt;=&gt; 2% de desconto</t>
  </si>
  <si>
    <t>Sistema aprovado pela CFA implantado em funcionamento</t>
  </si>
  <si>
    <t>Relatório Analítico mensal apresentado</t>
  </si>
  <si>
    <t xml:space="preserve">CF 2 - Meios de  apoio à comercialização de produtos de artesãs e artesãos
</t>
  </si>
  <si>
    <t>CF 2.1 - Ações de apoio à comercialização</t>
  </si>
  <si>
    <t>CF 2.1.1 - Ações de comercialização em feiras Artesanato da Bahia</t>
  </si>
  <si>
    <t xml:space="preserve">3 = 10 pontos              2 = 5 pontos                  1= 2 pontos    
 0 = 0 ponto  
                 </t>
  </si>
  <si>
    <t>30 pontos &lt;=&gt; 0% de desconto                    15 pontos &lt;=&gt; 1% de desconto                             6 pontos &lt;=&gt; 1,5% de desconto                                       0 ponto &lt;=&gt; 2% de desconto</t>
  </si>
  <si>
    <t xml:space="preserve">Número de ações de comercialização em feiras previstas </t>
  </si>
  <si>
    <t>Relatórios analíticos e Executivos de ações de comercialização mensais, por feira/artesã/ão, entregues</t>
  </si>
  <si>
    <t xml:space="preserve">CF 2.1.2 - Ações de comercialização em eventos 
</t>
  </si>
  <si>
    <t xml:space="preserve">(n° de ações realizados/n° de ações previstos) x 100
</t>
  </si>
  <si>
    <t>100% = 10 pontos                                           &lt;100% e &gt; = 60% = 5 pontos                                      &lt; 60% = 0 ponto</t>
  </si>
  <si>
    <t>30 pontos &lt;=&gt; 0% de desconto                    15 pontos &lt;=&gt; 1% de desconto                        0 ponto &lt;=&gt; 2% de desconto</t>
  </si>
  <si>
    <t xml:space="preserve">Número de ações de comercialização em eventos realizados
</t>
  </si>
  <si>
    <t>Relatórios Analíticos e Executivos mensais, por evento realizado, entregues</t>
  </si>
  <si>
    <t>CF 2.2 - Pontos de apoio à comercialização</t>
  </si>
  <si>
    <t>2.2.1 - Pontos de comercialização permanentes  em funcionamento</t>
  </si>
  <si>
    <t xml:space="preserve">2 = 10 pontos
                                           1 = 5 pontos     
                                            0 = 0 pontos   
                 </t>
  </si>
  <si>
    <t>30 pontos &lt;=&gt; 0% de desconto                                      15 pontos &lt;=&gt; 1% de desconto                              0 ponto = 2% de desconto</t>
  </si>
  <si>
    <t xml:space="preserve">Número de lojas previstas em funcionamento </t>
  </si>
  <si>
    <t>Relatório analítico e executivo mensal, por loja e por artesã/ão entregues</t>
  </si>
  <si>
    <t xml:space="preserve">2.2.2 - Pontos de venda temporários implantados </t>
  </si>
  <si>
    <t>(n.° de lojas temporárias implantadas/  nº  de lojas temporárias previstas) x 100</t>
  </si>
  <si>
    <t xml:space="preserve">  100% = 10 pontos         
   &lt; 100% e &gt; = 90% = 7 pontos                                                                         &lt;90% e &gt; = 70% = 5 pontos        
     &lt; 70% = 0 ponto  
</t>
  </si>
  <si>
    <t xml:space="preserve">30 pontos = 0% de desconto    
21 pontos = 1% de desconto
15 pontos = 1,5% de desconto            
   0 ponto = 2% de desconto
</t>
  </si>
  <si>
    <t xml:space="preserve">Número de lojas temporárias previstas </t>
  </si>
  <si>
    <t>Relatórios analíticos de vendas mensais, por loja temporária e por artesã/ão, entregues</t>
  </si>
  <si>
    <t xml:space="preserve">CF 2.2.3 - Unidade móvel de comercialização </t>
  </si>
  <si>
    <t>Unidade móvel de comercialização em funcionamento</t>
  </si>
  <si>
    <t xml:space="preserve">1 = 10 pontos                                                                                                                                                                                                       0 =0 ponto  </t>
  </si>
  <si>
    <t xml:space="preserve">30 pontos &lt;=&gt; 0% de desconto                     
  0 ponto &lt;=&gt; 2% de desconto  
</t>
  </si>
  <si>
    <t>Unidade móvel de comercialização prevista em funcionamento</t>
  </si>
  <si>
    <t xml:space="preserve">Projeto e Plano de Ação de unidade móvel aprovado pela CFA e Relatórios Analíticos menais entregues;   Número de Vendas: Quantidade de peças vendidas.
Valor Total das Vendas: Receita gerada pela venda dos artesanatos.
Número de Visitantes: Quantidade de pessoas que visitam a unidade móvel.
Satisfação dos Clientes: Avaliação dos clientes sobre a experiência de compra.
Conformidade Legal: Verificação se todas as transações estão em conformidade com a legislação 8.647/2003.
</t>
  </si>
  <si>
    <t>CF 2.3 - Rodada de Negócios</t>
  </si>
  <si>
    <t>CF 2.3.1 - Rodada de Negócios</t>
  </si>
  <si>
    <t xml:space="preserve">2 = 10 pontos                                                                                    1 = 5 pontos                                                                                                                               0 =0 ponto  </t>
  </si>
  <si>
    <t xml:space="preserve">20 pontos &lt;=&gt; 0% de desconto                    10 pontos &lt;=&gt; 1% de desconto                                     0 ponto &lt;=&gt; 2% de desconto                                  </t>
  </si>
  <si>
    <t xml:space="preserve">Número de Rodadas previstas </t>
  </si>
  <si>
    <t xml:space="preserve">Relatório analítico e executivo de vendas por rodada e por artesão entregue
</t>
  </si>
  <si>
    <t>CF 2.4 - Canais virtuais de comercialização</t>
  </si>
  <si>
    <t xml:space="preserve">CF 2.4.1 - Canais em funcionamento 
</t>
  </si>
  <si>
    <t>2 = 3 pontos                       1 = 5 pontos                         0 = 0 ponto</t>
  </si>
  <si>
    <t>30 pontos &lt;=&gt; 0% de desconto                                    15 pontos = 1,5% de desconto                            0 ponto = 2% de desconto</t>
  </si>
  <si>
    <t>Canais virtuais de comercialização criados e em funcionamento</t>
  </si>
  <si>
    <t>Canais virtuais de comercialização criados e em funcionamento, relatório analítico mensal de comercialização por artesã/ão entregue</t>
  </si>
  <si>
    <t xml:space="preserve">CF 2.4.2 - Número de artesãs comercializando  
</t>
  </si>
  <si>
    <t>(n.° de artesãs/ãos comercializando  / n.º de artesãs/ãos previstos para comercialização ) x 100</t>
  </si>
  <si>
    <t xml:space="preserve"> 100% = 10 pontos        
    &lt; 100% e &gt; = 80% = 8 pontos                     
      &lt; 80% e &gt; = 60% = 6 pontos            
       &lt; 60%  e 40% = 5 pontos            
   &lt; 40% = 0 ponto  
</t>
  </si>
  <si>
    <t>30 pontos &lt;=&gt; 0% de desconto                    24 pontos &lt;=&gt; 1% de desconto     18 pontos &lt;=&gt; 1,5% de desconto                                       15 pontos &lt;=&gt; 2% de desconto                        0 ponto = 3% de desconto</t>
  </si>
  <si>
    <t>Nº previsto de artesãs/ãos comercializando nas lojas/canais virtuais do Artesanato da Bahia</t>
  </si>
  <si>
    <t>Documento comprobatório de cessão dos produtos para venda e/ou comprobatório de consignação dos produtos  e/ou outro documento comprobatório aprovado pela CfA</t>
  </si>
  <si>
    <t xml:space="preserve">CF 3 - Apoio/orientação técnica para aumentar a capacidade de integração, cooperação e intercooperação dos grupos de artesãs/ãos: empreendimentos, grupos produtivos, Federação,  Associações, Cooperativas de Artesanato e/ou outros agentes voltados para a comercialização
</t>
  </si>
  <si>
    <t>CF 3.1 - Ações para aumentar a capacidade de cooperação e intercooperação para a comercialização</t>
  </si>
  <si>
    <t xml:space="preserve">CF 3.1.1 - Diagnóstico Elaborado 
</t>
  </si>
  <si>
    <t xml:space="preserve">Anual </t>
  </si>
  <si>
    <t>2 = 20 pontos                                                                  0 = 0 ponto</t>
  </si>
  <si>
    <t>20 pontos &lt;=&gt; 0% de desconto                                                                     0 ponto = 1% de desconto</t>
  </si>
  <si>
    <t>Diagnóstico orientado pela CFA entregue</t>
  </si>
  <si>
    <t>Diagnóstico entregue e aprovado pela CFA</t>
  </si>
  <si>
    <t xml:space="preserve">CF 3.1.2 - Eventos de mobilização voltados à comercialização
</t>
  </si>
  <si>
    <t xml:space="preserve">Eventos de mobilização realizados 
</t>
  </si>
  <si>
    <t>2 = 20 pontos                                1 = 10 pontos                                     0 = 0 ponto</t>
  </si>
  <si>
    <t>20 pontos &lt;=&gt; 0% de desconto                                     10 pontos &lt;=&gt; 1% de desconto                                  0 ponto = 2% de desconto</t>
  </si>
  <si>
    <t>Eventos realizados sob orientação da CFA</t>
  </si>
  <si>
    <t xml:space="preserve">Plano de Ação aprovado pela CFA, relatório de execução com fotos e lista de presença </t>
  </si>
  <si>
    <t xml:space="preserve">CF 3.2 - Rede de Comercialização </t>
  </si>
  <si>
    <t>CF 3.2.1 - Artesãs/ãos inseridos na Rede de Comercialização Artesanato da Bahia</t>
  </si>
  <si>
    <t>(n.° de artesãs/ãos atendisos participando da rede / n.º artesãs/ãos previstos para atendimento participando da rede) x 100</t>
  </si>
  <si>
    <t>100% = 10 pontos            &lt; 100% e &gt; = 90% = 8 pontos                               &lt; 90% e &gt; = 80% = 5 pontos                                &lt; 80% = 0 ponto</t>
  </si>
  <si>
    <t>20 pontos &lt;=&gt; 0% de desconto                    16 pontos &lt;=&gt; 0,5% de desconto     10 pontos &lt;=&gt; 0,8% de desconto                                       0 ponto &lt;=&gt; 1% de desconto</t>
  </si>
  <si>
    <t>Número  de  artesãs/ãos participando da Rede de Comercialização</t>
  </si>
  <si>
    <t>Regimento Interno ou correlato da Rede Artesanato da Bahia e carta de adesão de artesãs/ãos e/ou Associações de Artesanato à Rede</t>
  </si>
  <si>
    <t>CF 3.2.2 - Inserção de produtos de artesãs/ãos em mercados convencionais</t>
  </si>
  <si>
    <t>(n° de prosutos inseridos em mercados convencionais / n° previsto de produtos inseridos em mercados convencionais) x100</t>
  </si>
  <si>
    <t>100% = 20 pontos            &lt; 100% e &gt; = 90% = 18 pontos                               &lt; 90% e &gt; = 80% = 16 pontos                                &lt; 80% = 0 ponto</t>
  </si>
  <si>
    <t>20 pontos &lt;=&gt; 0% de desconto                    18 pontos &lt;=&gt; 1% de desconto     16 pontos &lt;=&gt; 1,5% de desconto                                       0 ponto &lt;=&gt; 2% de desconto</t>
  </si>
  <si>
    <t>Número de produtos artesanais inseridos em mercados tradicionais</t>
  </si>
  <si>
    <t>Documento comprobatório de venda, de cessão dos produtos para venda e/ou comprobatório de consignação dos produtos e relatório analítico mensal de vendas</t>
  </si>
  <si>
    <t>CF 4 - Apoio ao Cadastramento de artesãs/ãos e emissão de Carteira Nacional de Artesão - CNA</t>
  </si>
  <si>
    <t>CF 4.1 - Caravanas de Cadastramento</t>
  </si>
  <si>
    <t>CF 4.1.1 - Plano de Ação de Caravanas de Cadastramento e emissão de CNA</t>
  </si>
  <si>
    <t>1 = 10 pontos                                     0 = 0 ponto</t>
  </si>
  <si>
    <t>30 pontos &lt;=&gt; 0% de desconto                                     0 ponto = 2% de desconto</t>
  </si>
  <si>
    <t xml:space="preserve">Plano entregue e aprovado pela CFA
</t>
  </si>
  <si>
    <t>Relatório Analítico e Executivo mensal entregue</t>
  </si>
  <si>
    <t>CF 4.1.2 - Caravanas de Cadastramento</t>
  </si>
  <si>
    <t>(n.° de caravanas realizadas/  nº  de caravanas previstas) x 100</t>
  </si>
  <si>
    <t>100% = 10 pontos                                       &lt; 100% e &gt; = 80% = 8 pontos                                                            &lt;80% e &gt; = 60% = 6 pontos                                      &lt; 60% = 0 ponto</t>
  </si>
  <si>
    <t>30</t>
  </si>
  <si>
    <t>30 pontos &lt;=&gt; 0% de desconto                    24 pontos &lt;=&gt; 0,5% de desconto     18 pontos &lt;=&gt; 1% de desconto                                       0 ponto &lt;=&gt; 2% de desconto</t>
  </si>
  <si>
    <t>Número caravanas orientadas pela CFA previstas  e realizadas</t>
  </si>
  <si>
    <t>Relatório com fotos, lista de presença, e CNAs emitidas</t>
  </si>
  <si>
    <t xml:space="preserve">CF 4.2 - Núcleo de pesquisa </t>
  </si>
  <si>
    <t>CF 4.2.1 - Núcleo de pesquisa de campo</t>
  </si>
  <si>
    <t xml:space="preserve">Semestral </t>
  </si>
  <si>
    <t>Pesquisa de campo elaborada sob orientação da CFA</t>
  </si>
  <si>
    <t>Relatórios Analíticos mensais entregues</t>
  </si>
  <si>
    <t>CF 5 - Esforços de Captação de Recursos</t>
  </si>
  <si>
    <t>CF 5.1 - Projetos</t>
  </si>
  <si>
    <t>CF 5.1.1 - Submissão de projetos em editais de fomento</t>
  </si>
  <si>
    <t xml:space="preserve">   2 = 10 pontos   
1 = 5 pontos
                                                    0 = 0 ponto  
</t>
  </si>
  <si>
    <t xml:space="preserve">20 pontos &lt;=&gt; 0% de desconto                  
    0 ponto = 2% de desconto   
</t>
  </si>
  <si>
    <t>Projetos apresentados e aprovados pela CFA, submetidos</t>
  </si>
  <si>
    <t xml:space="preserve">Relatório Analítico com comprovação de submissão de projetos em editais </t>
  </si>
  <si>
    <t>II - COMPONENTE DE GESTÃO</t>
  </si>
  <si>
    <t>CG.1 - Gestão Administrativa Financeira</t>
  </si>
  <si>
    <t>CG 1.1 -  Conformidade das Despesas</t>
  </si>
  <si>
    <t>CG 1.1.1 - Conformidade das despesas efetuadas pela OS</t>
  </si>
  <si>
    <t>(total de despesas em conformidade/ total de despesas efetivas no Relatório de Prestação de contas) x 100</t>
  </si>
  <si>
    <t xml:space="preserve">100% = 10 pontos            &lt; 100% = 0 pontos                          </t>
  </si>
  <si>
    <t xml:space="preserve">Valor equivalente a despesa considerada não conforme
</t>
  </si>
  <si>
    <t>Percentual de conformidade das despesas</t>
  </si>
  <si>
    <t>Relatório de Prestação de Contas</t>
  </si>
  <si>
    <t xml:space="preserve">CG 1.2 - Limite de Gastos com Pessoal
</t>
  </si>
  <si>
    <t>CG 1.2.1 - Limite de gastsos com pessoal</t>
  </si>
  <si>
    <t>(percentual do orçamento de pessoal executrado em relação ao orçamento total previsto/ limite percentual de execução do orçamento de pessoal) x100</t>
  </si>
  <si>
    <t>Limite percentual de execução do orçamento de pessoal</t>
  </si>
  <si>
    <t>CG.2 - Gestão de Aquisições</t>
  </si>
  <si>
    <t xml:space="preserve">CG 2.1 - Aplicação de regulamento de compras
</t>
  </si>
  <si>
    <t>CG 2.1.1 - Aplicação de Regulamento de Compras</t>
  </si>
  <si>
    <t>(nº de processos de compras concluídos com aplicação do Regulamento aprovado/ nº de processos de compras verificados no período) x 100</t>
  </si>
  <si>
    <t>Percentual de processo de compras conformes</t>
  </si>
  <si>
    <t>Processos de compra</t>
  </si>
  <si>
    <t>CG 3 - Gestão de Pessoal</t>
  </si>
  <si>
    <t>CG 3.1 - Seleção e Contratação de Pessoal</t>
  </si>
  <si>
    <t>CG 3.1.1 - Aplicação de Regulamento de seleção e contratação de pessoal</t>
  </si>
  <si>
    <t>(nº de processos de seleção e contratação de pessoal concluídos com aplicação do Regulamento aprovado/ nº de processos de seleção e contratação de pessoal concluídos no período) x 100</t>
  </si>
  <si>
    <t>100% = 10 pontos            &lt; 100% = 0 pontos</t>
  </si>
  <si>
    <t>Percentual de processos de seleção conformes</t>
  </si>
  <si>
    <t>Processos de contratação de pessoal</t>
  </si>
  <si>
    <t>CG 3.1.2 - Pessoal contratado de acordo com os requisitos qualitativos exigidos</t>
  </si>
  <si>
    <t>(nº de postos de trabalho ocupados de acordo com o perfil exigido/ nº de postos de trabalho verificados) x 100</t>
  </si>
  <si>
    <t>100% = 10 pontos                                         &lt; 100% e &gt; = 80% = 8 pontos                                &lt; 80% = 0 ponto</t>
  </si>
  <si>
    <t>Perecntual de postos ocupados de acordo com o perfil exigido</t>
  </si>
  <si>
    <t>Porcesso de contratação de pessoal</t>
  </si>
  <si>
    <t>CG 3.1.3 - Pessoal contratado de acordo com o quantitativo exigido</t>
  </si>
  <si>
    <t>(nº de postos de trabalho ocupados/ nº de postos de trabalho previsto) x 100</t>
  </si>
  <si>
    <t xml:space="preserve">Desconto considerará a despesa relativa ao posto de trabalho vago
</t>
  </si>
  <si>
    <t>A remuneração relativa ao posto de trabalho não ocupado multiplicada pela quantidade de meses que a posição ficou desocupada</t>
  </si>
  <si>
    <t>Percentual de ocupação dos postos de trabalho</t>
  </si>
  <si>
    <t>Proporcional</t>
  </si>
  <si>
    <t>Folha de pagamento de pessoal e Quadro de Dimensionamento de Pessoal (Anexo no Contrato)</t>
  </si>
  <si>
    <t>CG 3.2  - Obrigações Trabalhistas</t>
  </si>
  <si>
    <t>CG 3.2.1 - Provisionamento das Obrigações Trabalhistas e Previdenciárias</t>
  </si>
  <si>
    <t>(Valor monetário dos provisionamentos realizados/valor dos provisionamentos devidos)*100</t>
  </si>
  <si>
    <t>Percentual de provisionamento de pessoal</t>
  </si>
  <si>
    <t>Demonstrativo Financeiro e Relatório de Prestação de Contas</t>
  </si>
  <si>
    <t>CG 3.2.2 - Cumprimento das Obrigações Trabalhistas</t>
  </si>
  <si>
    <t>(Valor monetárioda obrigações trabalhistas e previdenciárias (encargos e salários) pagos/valor Valor monetárioda obrigações trabalhistas e previdenciárias devidas)*100</t>
  </si>
  <si>
    <t>Percentual das obrigações trabalhistas pagas</t>
  </si>
  <si>
    <t xml:space="preserve">Folha de pagamento de pessoal </t>
  </si>
  <si>
    <t>CG 4 - Gestão Patrimonial</t>
  </si>
  <si>
    <t>CG 4.1 - Executar Manutenção Preventiva dos bens públicos</t>
  </si>
  <si>
    <t>CG 4.1.1 - Manutenção preventiva dos bens públicos e/ou adquiridos com recurssos do Contrato de Gestão</t>
  </si>
  <si>
    <t>(n° de ações de manutenção executadas/n° de ações de manutenção previstas no Plano de Manutenção)*100</t>
  </si>
  <si>
    <t xml:space="preserve"> " =100% = 10 pontos
&lt; 100% e &gt;= 90% =  9 pontos
&lt;   90% e &gt;= 80% =  8 pontos
                &lt;   80% =  0 ponto
"</t>
  </si>
  <si>
    <t xml:space="preserve">Percentual de ações de manutenção executadas </t>
  </si>
  <si>
    <t>Registro de execução de manutenções</t>
  </si>
  <si>
    <t>CG 4.2 - Dispor de Equipamentos e Instalações Adequadas à Realização das Atividades</t>
  </si>
  <si>
    <t>CG 4.2.1 - Condição de uso dos equipamentos públicos</t>
  </si>
  <si>
    <t>(n° de equipamentos em condição de uso/n°  de equipamentos  vistoriados)*100</t>
  </si>
  <si>
    <t xml:space="preserve"> =100% = 10 pontos
&lt; 100% e &gt;= 90% =  9 pontos
&lt;   90% e &gt;= 80% =  8 pontos
                &lt;   80% =  0 ponto
</t>
  </si>
  <si>
    <t>Percentual de equipamentos em condições de uso</t>
  </si>
  <si>
    <t>Relatório de vistoria</t>
  </si>
  <si>
    <t>CG 4.2.2 - Condições de uso das instalações</t>
  </si>
  <si>
    <t>(n° de instalações em condição de uso/n° de  instalações  vistoriados)*100</t>
  </si>
  <si>
    <t xml:space="preserve"> =100% = 10 pontos
&lt; 100% e &gt;= 90% =  9 pontos
&lt;   90% e &gt;= 80% =  8 pontos
                &lt;   80% =  0 ponto
"</t>
  </si>
  <si>
    <t>Percentual de instalações em condições de uso</t>
  </si>
  <si>
    <t>CG 5 - Gestão de Controle</t>
  </si>
  <si>
    <t>CG 5.1 - Prestação de contas do Contrato de Gestão</t>
  </si>
  <si>
    <t>CG 5.1.1 - Prestação de contas do Contrato de Gestão</t>
  </si>
  <si>
    <t>Nº de Relatórios de Prestação de Contas tempestivos</t>
  </si>
  <si>
    <t>1 = 10 pontos                         0 = 0 ponto</t>
  </si>
  <si>
    <t>Número previsto de Relatório de Prestação de Contas</t>
  </si>
  <si>
    <t>Protocolo de recebimento do relatório pela Contratante</t>
  </si>
  <si>
    <t>CG 5.2 -  Manifestação dos Conselhos da OS</t>
  </si>
  <si>
    <t>CG 5.2.1 - Manifestação dos Conselhos da OS</t>
  </si>
  <si>
    <t>Nº de Relatório de Prestação de Contas Anual submetidos aos Conselhos da OS</t>
  </si>
  <si>
    <t>1 = 10 pontos                          0 = 0 ponto</t>
  </si>
  <si>
    <t>Número previsto de Relatório de Prestação de Contas Anual</t>
  </si>
  <si>
    <t>Manifestação favorável dos Conselhos da OS</t>
  </si>
  <si>
    <t xml:space="preserve">CG 5.3 - Executar o Plano de Melhoria de Gestão </t>
  </si>
  <si>
    <t xml:space="preserve">CG 5.3.1 - Implementação do Plano de Ação de Melhoria de Gestão </t>
  </si>
  <si>
    <t xml:space="preserve">Nº ações de melhoria concluídas / Nº de ações de melhoria previstas no Plano para conclusão no período x 100
</t>
  </si>
  <si>
    <t>Semestral</t>
  </si>
  <si>
    <t xml:space="preserve"> 
 =100% = 10 pontos
&lt; 100% e &gt;= 90% =  9 pontos
&lt;   90% e &gt;= 80% =  8 pontos
                &lt;   80% =  0 ponto 
</t>
  </si>
  <si>
    <t>Percentual de execução de ações de melhoria</t>
  </si>
  <si>
    <t xml:space="preserve">Relatório de Prestação de Contas
</t>
  </si>
  <si>
    <t>CG 5.4 -Cumprimento de claúsula contratual</t>
  </si>
  <si>
    <t>CG 5.3.1 - Cumprimento de claúsula contratual</t>
  </si>
  <si>
    <t xml:space="preserve">Nº de ocorrência de descumprimento de cláusula contratual </t>
  </si>
  <si>
    <t>1 = 0 ponto                          0 = 10 pontos</t>
  </si>
  <si>
    <t xml:space="preserve">Relatórios Técnicos e registros da Comissão de M&amp;A </t>
  </si>
  <si>
    <t>CG 5.3.2 - Responsabilização de irregularidades pelos órgãos de controles</t>
  </si>
  <si>
    <t>Nº de ocorrência de responsabilização por irregularidade impetrada por órgãos de controle como AGE, Ministério Público, TCE, etc</t>
  </si>
  <si>
    <t>1 = 0 ponto                             0 = 10 pontos</t>
  </si>
  <si>
    <t>Nº de ocorrência de responsabilização por irregularidade impetrada por órgãos de controle</t>
  </si>
  <si>
    <t>Relatório dos Órgãos de Controle</t>
  </si>
  <si>
    <t>CG 6 - Gestão de Planejamento</t>
  </si>
  <si>
    <t xml:space="preserve"> CG 6.1 - Ciclos de reuniões de Planejamento e Gestão</t>
  </si>
  <si>
    <r>
      <rPr>
        <sz val="9"/>
        <color rgb="FF000000"/>
        <rFont val="Times New Roman"/>
      </rPr>
      <t>CG 6.1.1 - Ciclo de reuniões promovidos pela CFA voltadas ao planejamento de ações integradas com os outros Contrato de Gestão do Edital N°</t>
    </r>
    <r>
      <rPr>
        <sz val="9"/>
        <color rgb="FFFF0000"/>
        <rFont val="Times New Roman"/>
      </rPr>
      <t xml:space="preserve"> XX</t>
    </r>
    <r>
      <rPr>
        <sz val="9"/>
        <color rgb="FF000000"/>
        <rFont val="Times New Roman"/>
      </rPr>
      <t>/2024 (Qualificação, Comercialização e Cadastramento, Promoção e Comunicação)</t>
    </r>
  </si>
  <si>
    <t>3 = 10 pontos                           0 = 0 ponto</t>
  </si>
  <si>
    <t>Participar de ciclo de reuniões com as equipes de gestão dos contratos do edital n° XX/2024 e equipe técnica da CFA</t>
  </si>
  <si>
    <t>Relatório (com fotos e lista de presença com assinaturas) de ciclo de reuniões e Planejamento Integrado de Ações Convergentes entre os Contratos de Gestão aprovado pela CFA</t>
  </si>
  <si>
    <t>III - COMPONENTE DE IMPLANTAÇÃO</t>
  </si>
  <si>
    <t>CI 1 - Instalação Física</t>
  </si>
  <si>
    <t>CI 1.1 - Sede/Centro de Referência do Artesanato da Bahia implantado em imóvel sede com mobiliários, equipamento e processos definidos</t>
  </si>
  <si>
    <t xml:space="preserve">CI. 1.1.1 - Disponibilizar instalação física, equipe técnica e de gestão para atendimento ao público beneficiário </t>
  </si>
  <si>
    <t>20 pontos &lt;=&gt; 0% de desconto
0 ponto = 2% de desconto</t>
  </si>
  <si>
    <t>Número de instalação física em funcionamento com equipe técnica e de gestão atuando</t>
  </si>
  <si>
    <t>Unidade</t>
  </si>
  <si>
    <t>Relatório com fotos da instalação e atividades realizadas</t>
  </si>
  <si>
    <t>TOTAL DE PONTOS DO COMPONENTE FINALÍSTICO</t>
  </si>
  <si>
    <t xml:space="preserve">TOTAL DE DESCONTO </t>
  </si>
  <si>
    <t>TOTAL DE PONTOS DO COMPONENTE DE GESTÃO</t>
  </si>
  <si>
    <t>TOTAL DE PONTOS COMPONENTE DE INSTALAÇÃO</t>
  </si>
  <si>
    <t>TOTAL PONTUAÇÃO PARA AVALIAÇÃO DE DESEMPENHO</t>
  </si>
  <si>
    <t>MÁXIMO</t>
  </si>
</sst>
</file>

<file path=xl/styles.xml><?xml version="1.0" encoding="utf-8"?>
<styleSheet xmlns="http://schemas.openxmlformats.org/spreadsheetml/2006/main">
  <fonts count="15">
    <font>
      <sz val="11"/>
      <color theme="1"/>
      <name val="Calibri"/>
      <scheme val="minor"/>
    </font>
    <font>
      <b/>
      <u/>
      <sz val="10"/>
      <color theme="1"/>
      <name val="Times New Roman"/>
    </font>
    <font>
      <sz val="11"/>
      <name val="Calibri"/>
    </font>
    <font>
      <b/>
      <u/>
      <sz val="10"/>
      <color theme="1"/>
      <name val="Times New Roman"/>
    </font>
    <font>
      <b/>
      <sz val="9"/>
      <color theme="1"/>
      <name val="Times New Roman"/>
    </font>
    <font>
      <b/>
      <sz val="10"/>
      <color theme="1"/>
      <name val="Times New Roman"/>
    </font>
    <font>
      <sz val="9"/>
      <color theme="1"/>
      <name val="Times New Roman"/>
    </font>
    <font>
      <sz val="9"/>
      <color rgb="FF000000"/>
      <name val="Times New Roman"/>
    </font>
    <font>
      <sz val="9"/>
      <color theme="1"/>
      <name val="&quot;Times New Roman&quot;"/>
    </font>
    <font>
      <sz val="9"/>
      <color rgb="FF000000"/>
      <name val="Tahoma"/>
    </font>
    <font>
      <sz val="11"/>
      <color theme="1"/>
      <name val="Calibri"/>
      <scheme val="minor"/>
    </font>
    <font>
      <b/>
      <sz val="9"/>
      <color theme="1"/>
      <name val="&quot;Times New Roman&quot;"/>
    </font>
    <font>
      <b/>
      <sz val="9"/>
      <color rgb="FF000000"/>
      <name val="Times New Roman"/>
    </font>
    <font>
      <sz val="10"/>
      <color theme="1"/>
      <name val="Times New Roman"/>
    </font>
    <font>
      <sz val="9"/>
      <color rgb="FFFF0000"/>
      <name val="Times New Roman"/>
    </font>
  </fonts>
  <fills count="8">
    <fill>
      <patternFill patternType="none"/>
    </fill>
    <fill>
      <patternFill patternType="gray125"/>
    </fill>
    <fill>
      <patternFill patternType="solid">
        <fgColor rgb="FFFABF8F"/>
        <bgColor rgb="FFFABF8F"/>
      </patternFill>
    </fill>
    <fill>
      <patternFill patternType="solid">
        <fgColor rgb="FF9CC2E5"/>
        <bgColor rgb="FF9CC2E5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C5E0B3"/>
        <bgColor rgb="FFC5E0B3"/>
      </patternFill>
    </fill>
    <fill>
      <patternFill patternType="solid">
        <fgColor rgb="FFDD7E6B"/>
        <bgColor rgb="FFDD7E6B"/>
      </patternFill>
    </fill>
  </fills>
  <borders count="38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/>
      <diagonal/>
    </border>
    <border>
      <left/>
      <right/>
      <top style="thick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</borders>
  <cellStyleXfs count="1">
    <xf numFmtId="0" fontId="0" fillId="0" borderId="0"/>
  </cellStyleXfs>
  <cellXfs count="211">
    <xf numFmtId="0" fontId="0" fillId="0" borderId="0" xfId="0" applyFont="1" applyAlignment="1"/>
    <xf numFmtId="0" fontId="3" fillId="2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textRotation="90" wrapText="1"/>
    </xf>
    <xf numFmtId="0" fontId="4" fillId="0" borderId="0" xfId="0" applyFont="1" applyAlignment="1">
      <alignment horizontal="center"/>
    </xf>
    <xf numFmtId="0" fontId="4" fillId="0" borderId="10" xfId="0" applyFont="1" applyBorder="1" applyAlignment="1">
      <alignment vertical="center" textRotation="90"/>
    </xf>
    <xf numFmtId="0" fontId="4" fillId="0" borderId="1" xfId="0" applyFont="1" applyBorder="1" applyAlignment="1">
      <alignment vertical="center" textRotation="90"/>
    </xf>
    <xf numFmtId="0" fontId="4" fillId="0" borderId="13" xfId="0" applyFont="1" applyBorder="1" applyAlignment="1">
      <alignment vertical="center" textRotation="90"/>
    </xf>
    <xf numFmtId="0" fontId="4" fillId="0" borderId="3" xfId="0" applyFont="1" applyBorder="1" applyAlignment="1">
      <alignment vertical="center" textRotation="90"/>
    </xf>
    <xf numFmtId="0" fontId="4" fillId="0" borderId="2" xfId="0" applyFont="1" applyBorder="1" applyAlignment="1">
      <alignment vertical="center" textRotation="90"/>
    </xf>
    <xf numFmtId="0" fontId="4" fillId="0" borderId="0" xfId="0" applyFont="1" applyAlignment="1">
      <alignment vertical="center" textRotation="90"/>
    </xf>
    <xf numFmtId="0" fontId="5" fillId="3" borderId="13" xfId="0" applyFont="1" applyFill="1" applyBorder="1" applyAlignment="1">
      <alignment horizontal="center"/>
    </xf>
    <xf numFmtId="0" fontId="5" fillId="3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0" fontId="6" fillId="0" borderId="15" xfId="0" applyFont="1" applyBorder="1" applyAlignment="1">
      <alignment horizontal="center" vertical="center" wrapText="1"/>
    </xf>
    <xf numFmtId="0" fontId="6" fillId="4" borderId="15" xfId="0" applyFont="1" applyFill="1" applyBorder="1" applyAlignment="1">
      <alignment horizontal="center" vertical="center" wrapText="1"/>
    </xf>
    <xf numFmtId="0" fontId="7" fillId="5" borderId="15" xfId="0" applyFont="1" applyFill="1" applyBorder="1" applyAlignment="1">
      <alignment horizontal="center" vertical="center" textRotation="90"/>
    </xf>
    <xf numFmtId="0" fontId="6" fillId="0" borderId="14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 wrapText="1"/>
    </xf>
    <xf numFmtId="9" fontId="6" fillId="0" borderId="15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textRotation="90"/>
    </xf>
    <xf numFmtId="0" fontId="6" fillId="0" borderId="16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7" fillId="5" borderId="15" xfId="0" applyFont="1" applyFill="1" applyBorder="1" applyAlignment="1">
      <alignment horizontal="center" vertical="center" textRotation="90"/>
    </xf>
    <xf numFmtId="49" fontId="6" fillId="0" borderId="15" xfId="0" applyNumberFormat="1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/>
    </xf>
    <xf numFmtId="9" fontId="6" fillId="0" borderId="15" xfId="0" applyNumberFormat="1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textRotation="90"/>
    </xf>
    <xf numFmtId="0" fontId="6" fillId="0" borderId="11" xfId="0" applyFont="1" applyBorder="1" applyAlignment="1">
      <alignment horizontal="center" vertical="center" wrapText="1"/>
    </xf>
    <xf numFmtId="9" fontId="6" fillId="0" borderId="11" xfId="0" applyNumberFormat="1" applyFont="1" applyBorder="1" applyAlignment="1">
      <alignment horizontal="center" vertical="center" wrapText="1"/>
    </xf>
    <xf numFmtId="9" fontId="6" fillId="0" borderId="9" xfId="0" applyNumberFormat="1" applyFont="1" applyBorder="1" applyAlignment="1">
      <alignment horizontal="center" vertical="center" wrapText="1"/>
    </xf>
    <xf numFmtId="9" fontId="6" fillId="0" borderId="13" xfId="0" applyNumberFormat="1" applyFont="1" applyBorder="1" applyAlignment="1">
      <alignment horizontal="center" vertical="center" wrapText="1"/>
    </xf>
    <xf numFmtId="9" fontId="6" fillId="0" borderId="0" xfId="0" applyNumberFormat="1" applyFont="1" applyAlignment="1">
      <alignment horizontal="center" vertical="center" wrapText="1"/>
    </xf>
    <xf numFmtId="0" fontId="6" fillId="5" borderId="13" xfId="0" applyFont="1" applyFill="1" applyBorder="1" applyAlignment="1">
      <alignment horizontal="center" vertical="center" textRotation="90"/>
    </xf>
    <xf numFmtId="49" fontId="6" fillId="0" borderId="13" xfId="0" applyNumberFormat="1" applyFont="1" applyBorder="1" applyAlignment="1">
      <alignment horizontal="center" vertical="center" wrapText="1"/>
    </xf>
    <xf numFmtId="49" fontId="6" fillId="0" borderId="13" xfId="0" applyNumberFormat="1" applyFont="1" applyBorder="1" applyAlignment="1">
      <alignment horizontal="center" vertical="center" wrapText="1"/>
    </xf>
    <xf numFmtId="49" fontId="7" fillId="0" borderId="13" xfId="0" applyNumberFormat="1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textRotation="90"/>
    </xf>
    <xf numFmtId="9" fontId="6" fillId="0" borderId="15" xfId="0" applyNumberFormat="1" applyFont="1" applyBorder="1" applyAlignment="1">
      <alignment horizontal="center" vertical="center" wrapText="1"/>
    </xf>
    <xf numFmtId="9" fontId="6" fillId="0" borderId="16" xfId="0" applyNumberFormat="1" applyFont="1" applyBorder="1" applyAlignment="1">
      <alignment horizontal="center" vertical="center" wrapText="1"/>
    </xf>
    <xf numFmtId="9" fontId="6" fillId="0" borderId="9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7" fillId="5" borderId="15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49" fontId="8" fillId="0" borderId="15" xfId="0" applyNumberFormat="1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 wrapText="1"/>
    </xf>
    <xf numFmtId="1" fontId="6" fillId="0" borderId="15" xfId="0" applyNumberFormat="1" applyFont="1" applyBorder="1" applyAlignment="1">
      <alignment horizontal="center" vertical="center" wrapText="1"/>
    </xf>
    <xf numFmtId="1" fontId="6" fillId="0" borderId="16" xfId="0" applyNumberFormat="1" applyFont="1" applyBorder="1" applyAlignment="1">
      <alignment horizontal="center" vertical="center" wrapText="1"/>
    </xf>
    <xf numFmtId="1" fontId="6" fillId="0" borderId="13" xfId="0" applyNumberFormat="1" applyFont="1" applyBorder="1" applyAlignment="1">
      <alignment horizontal="center" vertical="center" wrapText="1"/>
    </xf>
    <xf numFmtId="1" fontId="6" fillId="0" borderId="0" xfId="0" applyNumberFormat="1" applyFont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0" fontId="9" fillId="0" borderId="30" xfId="0" applyFont="1" applyBorder="1" applyAlignment="1">
      <alignment horizontal="center" vertical="center" wrapText="1"/>
    </xf>
    <xf numFmtId="0" fontId="9" fillId="0" borderId="31" xfId="0" applyFont="1" applyBorder="1" applyAlignment="1">
      <alignment horizontal="center" vertical="center" wrapText="1"/>
    </xf>
    <xf numFmtId="49" fontId="8" fillId="0" borderId="20" xfId="0" applyNumberFormat="1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 wrapText="1"/>
    </xf>
    <xf numFmtId="9" fontId="8" fillId="0" borderId="20" xfId="0" applyNumberFormat="1" applyFont="1" applyBorder="1" applyAlignment="1">
      <alignment horizontal="center" vertical="center" wrapText="1"/>
    </xf>
    <xf numFmtId="9" fontId="8" fillId="0" borderId="0" xfId="0" applyNumberFormat="1" applyFont="1" applyAlignment="1">
      <alignment horizontal="center" vertical="center" wrapText="1"/>
    </xf>
    <xf numFmtId="0" fontId="8" fillId="0" borderId="32" xfId="0" applyFont="1" applyBorder="1" applyAlignment="1">
      <alignment horizontal="center" vertical="center" wrapText="1"/>
    </xf>
    <xf numFmtId="0" fontId="8" fillId="0" borderId="32" xfId="0" applyFont="1" applyBorder="1" applyAlignment="1">
      <alignment horizontal="center" vertical="center" wrapText="1"/>
    </xf>
    <xf numFmtId="49" fontId="8" fillId="0" borderId="32" xfId="0" applyNumberFormat="1" applyFont="1" applyBorder="1" applyAlignment="1">
      <alignment horizontal="center" vertical="center" wrapText="1"/>
    </xf>
    <xf numFmtId="0" fontId="8" fillId="0" borderId="32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 wrapText="1"/>
    </xf>
    <xf numFmtId="9" fontId="8" fillId="0" borderId="32" xfId="0" applyNumberFormat="1" applyFont="1" applyBorder="1" applyAlignment="1">
      <alignment horizontal="center" vertical="center" wrapText="1"/>
    </xf>
    <xf numFmtId="0" fontId="8" fillId="0" borderId="33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11" fillId="0" borderId="32" xfId="0" applyFont="1" applyBorder="1" applyAlignment="1">
      <alignment horizontal="center" vertical="center" wrapText="1"/>
    </xf>
    <xf numFmtId="49" fontId="8" fillId="0" borderId="32" xfId="0" applyNumberFormat="1" applyFont="1" applyBorder="1" applyAlignment="1">
      <alignment horizontal="center" vertical="center" wrapText="1"/>
    </xf>
    <xf numFmtId="9" fontId="8" fillId="0" borderId="32" xfId="0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6" fillId="0" borderId="13" xfId="0" applyFont="1" applyBorder="1" applyAlignment="1">
      <alignment horizontal="center" vertical="center" textRotation="90"/>
    </xf>
    <xf numFmtId="0" fontId="6" fillId="0" borderId="13" xfId="0" applyFont="1" applyBorder="1" applyAlignment="1">
      <alignment horizontal="center" vertical="center"/>
    </xf>
    <xf numFmtId="9" fontId="6" fillId="0" borderId="13" xfId="0" applyNumberFormat="1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 textRotation="90"/>
    </xf>
    <xf numFmtId="0" fontId="6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6" borderId="13" xfId="0" applyFont="1" applyFill="1" applyBorder="1" applyAlignment="1">
      <alignment horizontal="center"/>
    </xf>
    <xf numFmtId="0" fontId="5" fillId="6" borderId="0" xfId="0" applyFont="1" applyFill="1" applyAlignment="1">
      <alignment horizontal="center"/>
    </xf>
    <xf numFmtId="0" fontId="4" fillId="0" borderId="13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/>
    </xf>
    <xf numFmtId="9" fontId="8" fillId="0" borderId="22" xfId="0" applyNumberFormat="1" applyFont="1" applyBorder="1" applyAlignment="1">
      <alignment horizontal="center" vertical="center" wrapText="1"/>
    </xf>
    <xf numFmtId="9" fontId="8" fillId="0" borderId="13" xfId="0" applyNumberFormat="1" applyFont="1" applyBorder="1" applyAlignment="1">
      <alignment horizontal="center" vertical="center" wrapText="1"/>
    </xf>
    <xf numFmtId="0" fontId="8" fillId="0" borderId="32" xfId="0" applyFont="1" applyBorder="1" applyAlignment="1">
      <alignment horizontal="center" vertical="center" wrapText="1"/>
    </xf>
    <xf numFmtId="0" fontId="8" fillId="0" borderId="3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49" fontId="8" fillId="0" borderId="15" xfId="0" applyNumberFormat="1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/>
    </xf>
    <xf numFmtId="9" fontId="8" fillId="0" borderId="15" xfId="0" applyNumberFormat="1" applyFont="1" applyBorder="1" applyAlignment="1">
      <alignment horizontal="center" vertical="center" wrapText="1"/>
    </xf>
    <xf numFmtId="9" fontId="8" fillId="0" borderId="16" xfId="0" applyNumberFormat="1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textRotation="90"/>
    </xf>
    <xf numFmtId="0" fontId="6" fillId="0" borderId="9" xfId="0" applyFont="1" applyBorder="1" applyAlignment="1">
      <alignment horizontal="center" vertical="center" wrapText="1"/>
    </xf>
    <xf numFmtId="49" fontId="8" fillId="0" borderId="19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49" fontId="8" fillId="0" borderId="19" xfId="0" applyNumberFormat="1" applyFont="1" applyBorder="1" applyAlignment="1">
      <alignment horizontal="center" vertical="center" wrapText="1"/>
    </xf>
    <xf numFmtId="9" fontId="8" fillId="0" borderId="35" xfId="0" applyNumberFormat="1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 wrapText="1"/>
    </xf>
    <xf numFmtId="9" fontId="6" fillId="0" borderId="13" xfId="0" applyNumberFormat="1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6" fillId="5" borderId="32" xfId="0" applyFont="1" applyFill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textRotation="90"/>
    </xf>
    <xf numFmtId="49" fontId="6" fillId="0" borderId="19" xfId="0" applyNumberFormat="1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textRotation="90"/>
    </xf>
    <xf numFmtId="0" fontId="6" fillId="0" borderId="0" xfId="0" applyFont="1"/>
    <xf numFmtId="0" fontId="4" fillId="7" borderId="0" xfId="0" applyFont="1" applyFill="1" applyAlignment="1">
      <alignment horizontal="center"/>
    </xf>
    <xf numFmtId="0" fontId="4" fillId="7" borderId="13" xfId="0" applyFont="1" applyFill="1" applyBorder="1" applyAlignment="1">
      <alignment horizontal="center"/>
    </xf>
    <xf numFmtId="9" fontId="13" fillId="3" borderId="37" xfId="0" applyNumberFormat="1" applyFont="1" applyFill="1" applyBorder="1" applyAlignment="1">
      <alignment horizontal="center"/>
    </xf>
    <xf numFmtId="9" fontId="6" fillId="0" borderId="0" xfId="0" applyNumberFormat="1" applyFont="1"/>
    <xf numFmtId="9" fontId="13" fillId="6" borderId="13" xfId="0" applyNumberFormat="1" applyFont="1" applyFill="1" applyBorder="1" applyAlignment="1">
      <alignment horizontal="center"/>
    </xf>
    <xf numFmtId="0" fontId="5" fillId="0" borderId="7" xfId="0" applyFont="1" applyBorder="1" applyAlignment="1">
      <alignment horizontal="center" vertical="center" wrapText="1"/>
    </xf>
    <xf numFmtId="9" fontId="13" fillId="6" borderId="12" xfId="0" applyNumberFormat="1" applyFont="1" applyFill="1" applyBorder="1" applyAlignment="1">
      <alignment horizontal="center"/>
    </xf>
    <xf numFmtId="0" fontId="5" fillId="0" borderId="9" xfId="0" applyFont="1" applyBorder="1" applyAlignment="1">
      <alignment horizontal="center" vertical="center" wrapText="1"/>
    </xf>
    <xf numFmtId="9" fontId="5" fillId="0" borderId="12" xfId="0" applyNumberFormat="1" applyFont="1" applyBorder="1" applyAlignment="1">
      <alignment horizontal="center"/>
    </xf>
    <xf numFmtId="0" fontId="4" fillId="0" borderId="0" xfId="0" applyFont="1" applyAlignment="1">
      <alignment horizontal="center" vertical="center" textRotation="90" wrapText="1"/>
    </xf>
    <xf numFmtId="0" fontId="2" fillId="0" borderId="10" xfId="0" applyFont="1" applyBorder="1"/>
    <xf numFmtId="0" fontId="4" fillId="0" borderId="7" xfId="0" applyFont="1" applyBorder="1" applyAlignment="1">
      <alignment horizontal="center" vertical="center" wrapText="1"/>
    </xf>
    <xf numFmtId="0" fontId="2" fillId="0" borderId="9" xfId="0" applyFont="1" applyBorder="1"/>
    <xf numFmtId="0" fontId="4" fillId="0" borderId="0" xfId="0" applyFont="1" applyAlignment="1">
      <alignment horizontal="center" vertical="center" wrapText="1"/>
    </xf>
    <xf numFmtId="0" fontId="4" fillId="0" borderId="4" xfId="0" applyFont="1" applyBorder="1" applyAlignment="1">
      <alignment horizontal="center" vertical="center" textRotation="90"/>
    </xf>
    <xf numFmtId="0" fontId="4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textRotation="90" wrapText="1"/>
    </xf>
    <xf numFmtId="0" fontId="4" fillId="0" borderId="5" xfId="0" applyFont="1" applyBorder="1" applyAlignment="1">
      <alignment horizontal="center" vertical="center" textRotation="90" wrapText="1"/>
    </xf>
    <xf numFmtId="0" fontId="4" fillId="0" borderId="8" xfId="0" applyFont="1" applyBorder="1" applyAlignment="1">
      <alignment horizontal="center" vertical="center" wrapText="1"/>
    </xf>
    <xf numFmtId="0" fontId="2" fillId="0" borderId="11" xfId="0" applyFont="1" applyBorder="1"/>
    <xf numFmtId="0" fontId="4" fillId="0" borderId="6" xfId="0" applyFont="1" applyBorder="1" applyAlignment="1">
      <alignment horizontal="center" vertical="center" wrapText="1"/>
    </xf>
    <xf numFmtId="0" fontId="2" fillId="0" borderId="12" xfId="0" applyFont="1" applyBorder="1"/>
    <xf numFmtId="0" fontId="4" fillId="0" borderId="2" xfId="0" applyFont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/>
    <xf numFmtId="0" fontId="4" fillId="0" borderId="8" xfId="0" applyFont="1" applyBorder="1" applyAlignment="1">
      <alignment horizontal="center" vertical="center"/>
    </xf>
    <xf numFmtId="0" fontId="2" fillId="0" borderId="17" xfId="0" applyFont="1" applyBorder="1"/>
    <xf numFmtId="0" fontId="4" fillId="0" borderId="14" xfId="0" applyFont="1" applyBorder="1" applyAlignment="1">
      <alignment horizontal="center" vertical="center" wrapText="1"/>
    </xf>
    <xf numFmtId="0" fontId="2" fillId="0" borderId="18" xfId="0" applyFont="1" applyBorder="1"/>
    <xf numFmtId="0" fontId="2" fillId="0" borderId="19" xfId="0" applyFont="1" applyBorder="1"/>
    <xf numFmtId="0" fontId="4" fillId="0" borderId="4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 wrapText="1"/>
    </xf>
    <xf numFmtId="0" fontId="2" fillId="0" borderId="34" xfId="0" applyFont="1" applyBorder="1"/>
    <xf numFmtId="0" fontId="2" fillId="0" borderId="21" xfId="0" applyFont="1" applyBorder="1"/>
    <xf numFmtId="0" fontId="2" fillId="0" borderId="7" xfId="0" applyFont="1" applyBorder="1"/>
    <xf numFmtId="0" fontId="5" fillId="0" borderId="1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5" fillId="0" borderId="4" xfId="0" applyFont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5" fillId="7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2" fillId="0" borderId="5" xfId="0" applyFont="1" applyBorder="1"/>
    <xf numFmtId="0" fontId="2" fillId="0" borderId="6" xfId="0" applyFont="1" applyBorder="1"/>
    <xf numFmtId="0" fontId="4" fillId="0" borderId="1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16" xfId="0" applyFont="1" applyBorder="1" applyAlignment="1">
      <alignment horizontal="center" vertical="center" wrapText="1"/>
    </xf>
    <xf numFmtId="0" fontId="2" fillId="0" borderId="22" xfId="0" applyFont="1" applyBorder="1"/>
    <xf numFmtId="0" fontId="2" fillId="0" borderId="20" xfId="0" applyFont="1" applyBorder="1"/>
    <xf numFmtId="0" fontId="6" fillId="0" borderId="25" xfId="0" applyFont="1" applyBorder="1" applyAlignment="1">
      <alignment horizontal="center" vertical="center" wrapText="1"/>
    </xf>
    <xf numFmtId="0" fontId="2" fillId="0" borderId="26" xfId="0" applyFont="1" applyBorder="1"/>
    <xf numFmtId="0" fontId="2" fillId="0" borderId="27" xfId="0" applyFont="1" applyBorder="1"/>
    <xf numFmtId="0" fontId="6" fillId="0" borderId="10" xfId="0" applyFont="1" applyBorder="1"/>
    <xf numFmtId="0" fontId="4" fillId="0" borderId="18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23" xfId="0" applyFont="1" applyBorder="1"/>
    <xf numFmtId="0" fontId="4" fillId="7" borderId="0" xfId="0" applyFont="1" applyFill="1" applyAlignment="1">
      <alignment horizontal="center"/>
    </xf>
    <xf numFmtId="0" fontId="0" fillId="0" borderId="0" xfId="0" applyFont="1" applyAlignment="1"/>
    <xf numFmtId="0" fontId="6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D67"/>
  <sheetViews>
    <sheetView tabSelected="1" workbookViewId="0">
      <selection sqref="A1:Z1"/>
    </sheetView>
  </sheetViews>
  <sheetFormatPr defaultColWidth="14.42578125" defaultRowHeight="15" customHeight="1"/>
  <cols>
    <col min="1" max="1" width="2.42578125" customWidth="1"/>
    <col min="2" max="2" width="12.140625" customWidth="1"/>
    <col min="3" max="3" width="15.28515625" customWidth="1"/>
    <col min="4" max="4" width="13.140625" customWidth="1"/>
    <col min="5" max="5" width="18.140625" customWidth="1"/>
    <col min="6" max="6" width="3" customWidth="1"/>
    <col min="7" max="7" width="15.5703125" customWidth="1"/>
    <col min="8" max="8" width="2.85546875" customWidth="1"/>
    <col min="9" max="9" width="9.5703125" customWidth="1"/>
    <col min="10" max="10" width="16.85546875" customWidth="1"/>
    <col min="11" max="11" width="11.28515625" customWidth="1"/>
    <col min="12" max="12" width="14.140625" customWidth="1"/>
    <col min="13" max="13" width="8.42578125" customWidth="1"/>
    <col min="14" max="14" width="18.28515625" customWidth="1"/>
    <col min="15" max="15" width="5.42578125" customWidth="1"/>
    <col min="16" max="16" width="5.85546875" customWidth="1"/>
    <col min="17" max="22" width="5.42578125" customWidth="1"/>
    <col min="23" max="23" width="5" customWidth="1"/>
    <col min="24" max="30" width="5.42578125" customWidth="1"/>
  </cols>
  <sheetData>
    <row r="1" spans="1:30" ht="15.75" customHeight="1">
      <c r="A1" s="188" t="s">
        <v>0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6"/>
      <c r="Y1" s="166"/>
      <c r="Z1" s="167"/>
      <c r="AA1" s="1"/>
      <c r="AB1" s="1"/>
      <c r="AC1" s="1"/>
      <c r="AD1" s="1"/>
    </row>
    <row r="2" spans="1:30" ht="19.5" customHeight="1">
      <c r="A2" s="173" t="s">
        <v>1</v>
      </c>
      <c r="B2" s="159" t="s">
        <v>2</v>
      </c>
      <c r="C2" s="189" t="s">
        <v>3</v>
      </c>
      <c r="D2" s="166"/>
      <c r="E2" s="166"/>
      <c r="F2" s="167"/>
      <c r="G2" s="190" t="s">
        <v>4</v>
      </c>
      <c r="H2" s="166"/>
      <c r="I2" s="167"/>
      <c r="J2" s="190" t="s">
        <v>5</v>
      </c>
      <c r="K2" s="167"/>
      <c r="L2" s="191" t="s">
        <v>6</v>
      </c>
      <c r="M2" s="192"/>
      <c r="N2" s="192"/>
      <c r="O2" s="192"/>
      <c r="P2" s="192"/>
      <c r="Q2" s="192"/>
      <c r="R2" s="192"/>
      <c r="S2" s="192"/>
      <c r="T2" s="192"/>
      <c r="U2" s="192"/>
      <c r="V2" s="192"/>
      <c r="W2" s="192"/>
      <c r="X2" s="192"/>
      <c r="Y2" s="192"/>
      <c r="Z2" s="193"/>
      <c r="AA2" s="3"/>
      <c r="AB2" s="3"/>
      <c r="AC2" s="3"/>
      <c r="AD2" s="3"/>
    </row>
    <row r="3" spans="1:30" ht="13.5" customHeight="1">
      <c r="A3" s="179"/>
      <c r="B3" s="179"/>
      <c r="C3" s="152" t="s">
        <v>7</v>
      </c>
      <c r="D3" s="154" t="s">
        <v>8</v>
      </c>
      <c r="E3" s="156" t="s">
        <v>9</v>
      </c>
      <c r="F3" s="157" t="s">
        <v>10</v>
      </c>
      <c r="G3" s="158" t="s">
        <v>11</v>
      </c>
      <c r="H3" s="157" t="s">
        <v>12</v>
      </c>
      <c r="I3" s="159" t="s">
        <v>13</v>
      </c>
      <c r="J3" s="158" t="s">
        <v>14</v>
      </c>
      <c r="K3" s="160" t="s">
        <v>15</v>
      </c>
      <c r="L3" s="161" t="s">
        <v>16</v>
      </c>
      <c r="M3" s="157" t="s">
        <v>17</v>
      </c>
      <c r="N3" s="163" t="s">
        <v>18</v>
      </c>
      <c r="O3" s="165" t="s">
        <v>19</v>
      </c>
      <c r="P3" s="166"/>
      <c r="Q3" s="166"/>
      <c r="R3" s="167"/>
      <c r="S3" s="165" t="s">
        <v>20</v>
      </c>
      <c r="T3" s="166"/>
      <c r="U3" s="166"/>
      <c r="V3" s="166"/>
      <c r="W3" s="194" t="s">
        <v>21</v>
      </c>
      <c r="X3" s="166"/>
      <c r="Y3" s="166"/>
      <c r="Z3" s="167"/>
      <c r="AA3" s="5"/>
      <c r="AB3" s="5"/>
      <c r="AC3" s="5"/>
      <c r="AD3" s="5"/>
    </row>
    <row r="4" spans="1:30" ht="75" customHeight="1">
      <c r="A4" s="155"/>
      <c r="B4" s="155"/>
      <c r="C4" s="153"/>
      <c r="D4" s="155"/>
      <c r="E4" s="153"/>
      <c r="F4" s="155"/>
      <c r="G4" s="155"/>
      <c r="H4" s="155"/>
      <c r="I4" s="155"/>
      <c r="J4" s="155"/>
      <c r="K4" s="153"/>
      <c r="L4" s="162"/>
      <c r="M4" s="155"/>
      <c r="N4" s="164"/>
      <c r="O4" s="6" t="s">
        <v>22</v>
      </c>
      <c r="P4" s="7" t="s">
        <v>23</v>
      </c>
      <c r="Q4" s="8" t="s">
        <v>24</v>
      </c>
      <c r="R4" s="9" t="s">
        <v>25</v>
      </c>
      <c r="S4" s="10" t="s">
        <v>26</v>
      </c>
      <c r="T4" s="8" t="s">
        <v>27</v>
      </c>
      <c r="U4" s="7" t="s">
        <v>28</v>
      </c>
      <c r="V4" s="8" t="s">
        <v>29</v>
      </c>
      <c r="W4" s="8" t="s">
        <v>30</v>
      </c>
      <c r="X4" s="8" t="s">
        <v>31</v>
      </c>
      <c r="Y4" s="8" t="s">
        <v>32</v>
      </c>
      <c r="Z4" s="8" t="s">
        <v>33</v>
      </c>
      <c r="AA4" s="11"/>
      <c r="AB4" s="11"/>
      <c r="AC4" s="11"/>
      <c r="AD4" s="11"/>
    </row>
    <row r="5" spans="1:30">
      <c r="A5" s="182" t="s">
        <v>34</v>
      </c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7"/>
      <c r="W5" s="12"/>
      <c r="X5" s="12"/>
      <c r="Y5" s="12"/>
      <c r="Z5" s="12"/>
      <c r="AA5" s="13"/>
      <c r="AB5" s="13"/>
      <c r="AC5" s="13"/>
      <c r="AD5" s="13"/>
    </row>
    <row r="6" spans="1:30" ht="15.75" customHeight="1">
      <c r="A6" s="190"/>
      <c r="B6" s="166"/>
      <c r="C6" s="166"/>
      <c r="D6" s="166"/>
      <c r="E6" s="166"/>
      <c r="F6" s="166"/>
      <c r="G6" s="166"/>
      <c r="H6" s="166"/>
      <c r="I6" s="166"/>
      <c r="J6" s="166"/>
      <c r="K6" s="166"/>
      <c r="L6" s="166"/>
      <c r="M6" s="166"/>
      <c r="N6" s="167"/>
      <c r="O6" s="195" t="s">
        <v>35</v>
      </c>
      <c r="P6" s="192"/>
      <c r="Q6" s="192"/>
      <c r="R6" s="192"/>
      <c r="S6" s="196" t="s">
        <v>36</v>
      </c>
      <c r="T6" s="192"/>
      <c r="U6" s="192"/>
      <c r="V6" s="193"/>
      <c r="W6" s="197" t="s">
        <v>37</v>
      </c>
      <c r="X6" s="166"/>
      <c r="Y6" s="166"/>
      <c r="Z6" s="167"/>
      <c r="AA6" s="14"/>
      <c r="AB6" s="14"/>
      <c r="AC6" s="14"/>
      <c r="AD6" s="14"/>
    </row>
    <row r="7" spans="1:30" ht="96" customHeight="1">
      <c r="A7" s="168">
        <v>1</v>
      </c>
      <c r="B7" s="170" t="s">
        <v>38</v>
      </c>
      <c r="C7" s="170" t="s">
        <v>39</v>
      </c>
      <c r="D7" s="15" t="s">
        <v>40</v>
      </c>
      <c r="E7" s="16" t="s">
        <v>41</v>
      </c>
      <c r="F7" s="17" t="s">
        <v>42</v>
      </c>
      <c r="G7" s="18" t="s">
        <v>43</v>
      </c>
      <c r="H7" s="19">
        <v>2</v>
      </c>
      <c r="I7" s="19">
        <v>20</v>
      </c>
      <c r="J7" s="20" t="s">
        <v>44</v>
      </c>
      <c r="K7" s="21">
        <v>0.02</v>
      </c>
      <c r="L7" s="22" t="s">
        <v>45</v>
      </c>
      <c r="M7" s="23" t="s">
        <v>46</v>
      </c>
      <c r="N7" s="15" t="s">
        <v>47</v>
      </c>
      <c r="O7" s="15">
        <v>0</v>
      </c>
      <c r="P7" s="15">
        <v>1</v>
      </c>
      <c r="Q7" s="15">
        <v>0</v>
      </c>
      <c r="R7" s="15">
        <v>0</v>
      </c>
      <c r="S7" s="15">
        <v>1</v>
      </c>
      <c r="T7" s="15">
        <v>0</v>
      </c>
      <c r="U7" s="15">
        <v>0</v>
      </c>
      <c r="V7" s="24">
        <v>0</v>
      </c>
      <c r="W7" s="25">
        <v>1</v>
      </c>
      <c r="X7" s="25">
        <v>0</v>
      </c>
      <c r="Y7" s="25">
        <v>0</v>
      </c>
      <c r="Z7" s="25">
        <v>0</v>
      </c>
      <c r="AA7" s="26"/>
      <c r="AB7" s="26"/>
      <c r="AC7" s="26"/>
      <c r="AD7" s="26"/>
    </row>
    <row r="8" spans="1:30" ht="78.75" customHeight="1">
      <c r="A8" s="169"/>
      <c r="B8" s="171"/>
      <c r="C8" s="171"/>
      <c r="D8" s="27" t="s">
        <v>48</v>
      </c>
      <c r="E8" s="15" t="s">
        <v>49</v>
      </c>
      <c r="F8" s="28" t="s">
        <v>50</v>
      </c>
      <c r="G8" s="29" t="s">
        <v>51</v>
      </c>
      <c r="H8" s="30">
        <v>2</v>
      </c>
      <c r="I8" s="30">
        <v>20</v>
      </c>
      <c r="J8" s="15" t="s">
        <v>52</v>
      </c>
      <c r="K8" s="31">
        <v>0.02</v>
      </c>
      <c r="L8" s="32" t="s">
        <v>53</v>
      </c>
      <c r="M8" s="33" t="s">
        <v>54</v>
      </c>
      <c r="N8" s="15" t="s">
        <v>55</v>
      </c>
      <c r="O8" s="27">
        <v>0</v>
      </c>
      <c r="P8" s="34">
        <v>0</v>
      </c>
      <c r="Q8" s="35">
        <v>1</v>
      </c>
      <c r="R8" s="35">
        <v>1</v>
      </c>
      <c r="S8" s="35">
        <v>1</v>
      </c>
      <c r="T8" s="35">
        <v>1</v>
      </c>
      <c r="U8" s="35">
        <v>1</v>
      </c>
      <c r="V8" s="36">
        <v>1</v>
      </c>
      <c r="W8" s="36">
        <v>1</v>
      </c>
      <c r="X8" s="36">
        <v>1</v>
      </c>
      <c r="Y8" s="36">
        <v>1</v>
      </c>
      <c r="Z8" s="37">
        <v>1</v>
      </c>
      <c r="AA8" s="38"/>
      <c r="AB8" s="38"/>
      <c r="AC8" s="38"/>
      <c r="AD8" s="38"/>
    </row>
    <row r="9" spans="1:30" ht="81.75" customHeight="1">
      <c r="A9" s="169"/>
      <c r="B9" s="171"/>
      <c r="C9" s="171"/>
      <c r="D9" s="25" t="s">
        <v>56</v>
      </c>
      <c r="E9" s="25" t="s">
        <v>57</v>
      </c>
      <c r="F9" s="39" t="s">
        <v>50</v>
      </c>
      <c r="G9" s="40" t="s">
        <v>58</v>
      </c>
      <c r="H9" s="40" t="s">
        <v>59</v>
      </c>
      <c r="I9" s="40" t="s">
        <v>60</v>
      </c>
      <c r="J9" s="41" t="s">
        <v>61</v>
      </c>
      <c r="K9" s="41" t="s">
        <v>62</v>
      </c>
      <c r="L9" s="42" t="s">
        <v>63</v>
      </c>
      <c r="M9" s="43" t="s">
        <v>54</v>
      </c>
      <c r="N9" s="25" t="s">
        <v>64</v>
      </c>
      <c r="O9" s="44">
        <v>0.7</v>
      </c>
      <c r="P9" s="44">
        <v>0.7</v>
      </c>
      <c r="Q9" s="44">
        <v>0.7</v>
      </c>
      <c r="R9" s="44">
        <v>0.7</v>
      </c>
      <c r="S9" s="44">
        <v>0.7</v>
      </c>
      <c r="T9" s="44">
        <v>0.7</v>
      </c>
      <c r="U9" s="44">
        <v>0.7</v>
      </c>
      <c r="V9" s="45">
        <v>0.7</v>
      </c>
      <c r="W9" s="46">
        <v>0.7</v>
      </c>
      <c r="X9" s="46">
        <v>0.7</v>
      </c>
      <c r="Y9" s="46">
        <v>0.7</v>
      </c>
      <c r="Z9" s="37">
        <v>1</v>
      </c>
      <c r="AA9" s="38"/>
      <c r="AB9" s="38"/>
      <c r="AC9" s="38"/>
      <c r="AD9" s="38"/>
    </row>
    <row r="10" spans="1:30" ht="63.75" customHeight="1">
      <c r="A10" s="162"/>
      <c r="B10" s="172"/>
      <c r="C10" s="172"/>
      <c r="D10" s="47" t="s">
        <v>65</v>
      </c>
      <c r="E10" s="16" t="s">
        <v>66</v>
      </c>
      <c r="F10" s="17" t="s">
        <v>50</v>
      </c>
      <c r="G10" s="18" t="s">
        <v>43</v>
      </c>
      <c r="H10" s="48">
        <v>3</v>
      </c>
      <c r="I10" s="48">
        <v>30</v>
      </c>
      <c r="J10" s="20" t="s">
        <v>67</v>
      </c>
      <c r="K10" s="31">
        <v>0.02</v>
      </c>
      <c r="L10" s="32" t="s">
        <v>68</v>
      </c>
      <c r="M10" s="23" t="s">
        <v>46</v>
      </c>
      <c r="N10" s="24" t="s">
        <v>69</v>
      </c>
      <c r="O10" s="25">
        <v>0</v>
      </c>
      <c r="P10" s="25">
        <v>1</v>
      </c>
      <c r="Q10" s="25">
        <v>1</v>
      </c>
      <c r="R10" s="25">
        <v>1</v>
      </c>
      <c r="S10" s="25">
        <v>1</v>
      </c>
      <c r="T10" s="25">
        <v>1</v>
      </c>
      <c r="U10" s="25">
        <v>1</v>
      </c>
      <c r="V10" s="25">
        <v>1</v>
      </c>
      <c r="W10" s="25">
        <v>1</v>
      </c>
      <c r="X10" s="25">
        <v>1</v>
      </c>
      <c r="Y10" s="25">
        <v>1</v>
      </c>
      <c r="Z10" s="25">
        <v>1</v>
      </c>
      <c r="AA10" s="26"/>
      <c r="AB10" s="26"/>
      <c r="AC10" s="26"/>
      <c r="AD10" s="26"/>
    </row>
    <row r="11" spans="1:30" ht="86.25" customHeight="1">
      <c r="A11" s="168">
        <v>2</v>
      </c>
      <c r="B11" s="170" t="s">
        <v>70</v>
      </c>
      <c r="C11" s="170" t="s">
        <v>71</v>
      </c>
      <c r="D11" s="49" t="s">
        <v>72</v>
      </c>
      <c r="E11" s="50" t="s">
        <v>41</v>
      </c>
      <c r="F11" s="33" t="s">
        <v>50</v>
      </c>
      <c r="G11" s="29" t="s">
        <v>73</v>
      </c>
      <c r="H11" s="48">
        <v>3</v>
      </c>
      <c r="I11" s="48">
        <v>30</v>
      </c>
      <c r="J11" s="15" t="s">
        <v>74</v>
      </c>
      <c r="K11" s="31">
        <v>0.02</v>
      </c>
      <c r="L11" s="15" t="s">
        <v>75</v>
      </c>
      <c r="M11" s="23" t="s">
        <v>46</v>
      </c>
      <c r="N11" s="15" t="s">
        <v>76</v>
      </c>
      <c r="O11" s="49">
        <v>3</v>
      </c>
      <c r="P11" s="49">
        <v>3</v>
      </c>
      <c r="Q11" s="49">
        <v>3</v>
      </c>
      <c r="R11" s="49">
        <v>3</v>
      </c>
      <c r="S11" s="49">
        <v>3</v>
      </c>
      <c r="T11" s="49">
        <v>3</v>
      </c>
      <c r="U11" s="49">
        <v>3</v>
      </c>
      <c r="V11" s="51">
        <v>3</v>
      </c>
      <c r="W11" s="25">
        <v>3</v>
      </c>
      <c r="X11" s="25">
        <v>3</v>
      </c>
      <c r="Y11" s="25">
        <v>3</v>
      </c>
      <c r="Z11" s="25">
        <v>3</v>
      </c>
      <c r="AA11" s="26"/>
      <c r="AB11" s="26"/>
      <c r="AC11" s="26"/>
      <c r="AD11" s="26"/>
    </row>
    <row r="12" spans="1:30" ht="90" customHeight="1">
      <c r="A12" s="169"/>
      <c r="B12" s="171"/>
      <c r="C12" s="172"/>
      <c r="D12" s="15" t="s">
        <v>77</v>
      </c>
      <c r="E12" s="52" t="s">
        <v>78</v>
      </c>
      <c r="F12" s="23" t="s">
        <v>42</v>
      </c>
      <c r="G12" s="29" t="s">
        <v>79</v>
      </c>
      <c r="H12" s="30">
        <v>3</v>
      </c>
      <c r="I12" s="48">
        <v>30</v>
      </c>
      <c r="J12" s="15" t="s">
        <v>80</v>
      </c>
      <c r="K12" s="31">
        <v>0.02</v>
      </c>
      <c r="L12" s="15" t="s">
        <v>81</v>
      </c>
      <c r="M12" s="23" t="s">
        <v>46</v>
      </c>
      <c r="N12" s="15" t="s">
        <v>82</v>
      </c>
      <c r="O12" s="198">
        <v>6</v>
      </c>
      <c r="P12" s="199"/>
      <c r="Q12" s="199"/>
      <c r="R12" s="200"/>
      <c r="S12" s="198">
        <v>6</v>
      </c>
      <c r="T12" s="199"/>
      <c r="U12" s="199"/>
      <c r="V12" s="200"/>
      <c r="W12" s="206">
        <v>6</v>
      </c>
      <c r="X12" s="166"/>
      <c r="Y12" s="166"/>
      <c r="Z12" s="167"/>
      <c r="AA12" s="26"/>
      <c r="AB12" s="26"/>
      <c r="AC12" s="26"/>
      <c r="AD12" s="26"/>
    </row>
    <row r="13" spans="1:30" ht="72.75" customHeight="1">
      <c r="A13" s="169"/>
      <c r="B13" s="171"/>
      <c r="C13" s="170" t="s">
        <v>83</v>
      </c>
      <c r="D13" s="15" t="s">
        <v>84</v>
      </c>
      <c r="E13" s="50" t="s">
        <v>41</v>
      </c>
      <c r="F13" s="33" t="s">
        <v>50</v>
      </c>
      <c r="G13" s="29" t="s">
        <v>85</v>
      </c>
      <c r="H13" s="30">
        <v>3</v>
      </c>
      <c r="I13" s="30">
        <v>30</v>
      </c>
      <c r="J13" s="15" t="s">
        <v>86</v>
      </c>
      <c r="K13" s="31">
        <v>0.02</v>
      </c>
      <c r="L13" s="15" t="s">
        <v>87</v>
      </c>
      <c r="M13" s="23" t="s">
        <v>46</v>
      </c>
      <c r="N13" s="15" t="s">
        <v>88</v>
      </c>
      <c r="O13" s="15">
        <v>2</v>
      </c>
      <c r="P13" s="15">
        <v>2</v>
      </c>
      <c r="Q13" s="15">
        <v>2</v>
      </c>
      <c r="R13" s="15">
        <v>2</v>
      </c>
      <c r="S13" s="15">
        <v>2</v>
      </c>
      <c r="T13" s="15">
        <v>2</v>
      </c>
      <c r="U13" s="15">
        <v>2</v>
      </c>
      <c r="V13" s="15">
        <v>2</v>
      </c>
      <c r="W13" s="15">
        <v>2</v>
      </c>
      <c r="X13" s="15">
        <v>2</v>
      </c>
      <c r="Y13" s="15">
        <v>2</v>
      </c>
      <c r="Z13" s="15">
        <v>2</v>
      </c>
      <c r="AA13" s="26"/>
      <c r="AB13" s="26"/>
      <c r="AC13" s="26"/>
      <c r="AD13" s="26"/>
    </row>
    <row r="14" spans="1:30" ht="91.5" customHeight="1">
      <c r="A14" s="169"/>
      <c r="B14" s="171"/>
      <c r="C14" s="171"/>
      <c r="D14" s="15" t="s">
        <v>89</v>
      </c>
      <c r="E14" s="15" t="s">
        <v>90</v>
      </c>
      <c r="F14" s="23" t="s">
        <v>42</v>
      </c>
      <c r="G14" s="29" t="s">
        <v>91</v>
      </c>
      <c r="H14" s="30">
        <v>3</v>
      </c>
      <c r="I14" s="30">
        <v>30</v>
      </c>
      <c r="J14" s="15" t="s">
        <v>92</v>
      </c>
      <c r="K14" s="31">
        <v>0.02</v>
      </c>
      <c r="L14" s="15" t="s">
        <v>93</v>
      </c>
      <c r="M14" s="23" t="s">
        <v>46</v>
      </c>
      <c r="N14" s="15" t="s">
        <v>94</v>
      </c>
      <c r="O14" s="198">
        <v>6</v>
      </c>
      <c r="P14" s="199"/>
      <c r="Q14" s="199"/>
      <c r="R14" s="200"/>
      <c r="S14" s="198">
        <v>10</v>
      </c>
      <c r="T14" s="199"/>
      <c r="U14" s="199"/>
      <c r="V14" s="207"/>
      <c r="W14" s="206">
        <v>12</v>
      </c>
      <c r="X14" s="166"/>
      <c r="Y14" s="166"/>
      <c r="Z14" s="167"/>
      <c r="AA14" s="54"/>
      <c r="AB14" s="54"/>
      <c r="AC14" s="54"/>
      <c r="AD14" s="54"/>
    </row>
    <row r="15" spans="1:30" ht="254.25" customHeight="1">
      <c r="A15" s="169"/>
      <c r="B15" s="171"/>
      <c r="C15" s="172"/>
      <c r="D15" s="15" t="s">
        <v>95</v>
      </c>
      <c r="E15" s="15" t="s">
        <v>96</v>
      </c>
      <c r="F15" s="33" t="s">
        <v>50</v>
      </c>
      <c r="G15" s="55" t="s">
        <v>97</v>
      </c>
      <c r="H15" s="56">
        <v>3</v>
      </c>
      <c r="I15" s="56">
        <v>30</v>
      </c>
      <c r="J15" s="57" t="s">
        <v>98</v>
      </c>
      <c r="K15" s="31">
        <v>0.02</v>
      </c>
      <c r="L15" s="15" t="s">
        <v>99</v>
      </c>
      <c r="M15" s="23" t="s">
        <v>46</v>
      </c>
      <c r="N15" s="15" t="s">
        <v>100</v>
      </c>
      <c r="O15" s="15">
        <v>1</v>
      </c>
      <c r="P15" s="15">
        <v>1</v>
      </c>
      <c r="Q15" s="15">
        <v>1</v>
      </c>
      <c r="R15" s="15">
        <v>1</v>
      </c>
      <c r="S15" s="15">
        <v>1</v>
      </c>
      <c r="T15" s="24">
        <v>1</v>
      </c>
      <c r="U15" s="25">
        <v>1</v>
      </c>
      <c r="V15" s="25">
        <v>1</v>
      </c>
      <c r="W15" s="25">
        <v>1</v>
      </c>
      <c r="X15" s="25">
        <v>1</v>
      </c>
      <c r="Y15" s="25">
        <v>1</v>
      </c>
      <c r="Z15" s="25">
        <v>1</v>
      </c>
      <c r="AA15" s="26"/>
      <c r="AB15" s="26"/>
      <c r="AC15" s="26"/>
      <c r="AD15" s="26"/>
    </row>
    <row r="16" spans="1:30" ht="72" customHeight="1">
      <c r="A16" s="162"/>
      <c r="B16" s="171"/>
      <c r="C16" s="58" t="s">
        <v>101</v>
      </c>
      <c r="D16" s="50" t="s">
        <v>102</v>
      </c>
      <c r="E16" s="15" t="s">
        <v>41</v>
      </c>
      <c r="F16" s="23" t="s">
        <v>42</v>
      </c>
      <c r="G16" s="55" t="s">
        <v>103</v>
      </c>
      <c r="H16" s="59">
        <v>2</v>
      </c>
      <c r="I16" s="59">
        <v>20</v>
      </c>
      <c r="J16" s="57" t="s">
        <v>104</v>
      </c>
      <c r="K16" s="21">
        <v>0.02</v>
      </c>
      <c r="L16" s="15" t="s">
        <v>105</v>
      </c>
      <c r="M16" s="23" t="s">
        <v>46</v>
      </c>
      <c r="N16" s="15" t="s">
        <v>106</v>
      </c>
      <c r="O16" s="198">
        <v>2</v>
      </c>
      <c r="P16" s="199"/>
      <c r="Q16" s="199"/>
      <c r="R16" s="199"/>
      <c r="S16" s="198">
        <v>2</v>
      </c>
      <c r="T16" s="199"/>
      <c r="U16" s="199"/>
      <c r="V16" s="200"/>
      <c r="W16" s="201">
        <v>2</v>
      </c>
      <c r="X16" s="202"/>
      <c r="Y16" s="202"/>
      <c r="Z16" s="203"/>
      <c r="AA16" s="26"/>
      <c r="AB16" s="26"/>
      <c r="AC16" s="26"/>
      <c r="AD16" s="26"/>
    </row>
    <row r="17" spans="1:30" ht="108.75" customHeight="1">
      <c r="A17" s="168"/>
      <c r="B17" s="171"/>
      <c r="C17" s="205" t="s">
        <v>107</v>
      </c>
      <c r="D17" s="15" t="s">
        <v>108</v>
      </c>
      <c r="E17" s="15" t="s">
        <v>41</v>
      </c>
      <c r="F17" s="23" t="s">
        <v>50</v>
      </c>
      <c r="G17" s="60" t="s">
        <v>109</v>
      </c>
      <c r="H17" s="48">
        <v>3</v>
      </c>
      <c r="I17" s="48">
        <v>30</v>
      </c>
      <c r="J17" s="15" t="s">
        <v>110</v>
      </c>
      <c r="K17" s="21">
        <v>0.02</v>
      </c>
      <c r="L17" s="15" t="s">
        <v>111</v>
      </c>
      <c r="M17" s="23" t="s">
        <v>46</v>
      </c>
      <c r="N17" s="15" t="s">
        <v>112</v>
      </c>
      <c r="O17" s="15">
        <v>0</v>
      </c>
      <c r="P17" s="15">
        <v>2</v>
      </c>
      <c r="Q17" s="61">
        <v>2</v>
      </c>
      <c r="R17" s="61">
        <v>2</v>
      </c>
      <c r="S17" s="61">
        <v>2</v>
      </c>
      <c r="T17" s="61">
        <v>2</v>
      </c>
      <c r="U17" s="61">
        <v>2</v>
      </c>
      <c r="V17" s="62">
        <v>2</v>
      </c>
      <c r="W17" s="63">
        <v>2</v>
      </c>
      <c r="X17" s="63">
        <v>2</v>
      </c>
      <c r="Y17" s="63">
        <v>2</v>
      </c>
      <c r="Z17" s="63">
        <v>2</v>
      </c>
      <c r="AA17" s="64"/>
      <c r="AB17" s="64"/>
      <c r="AC17" s="64"/>
      <c r="AD17" s="64"/>
    </row>
    <row r="18" spans="1:30" ht="108" customHeight="1">
      <c r="A18" s="162"/>
      <c r="B18" s="172"/>
      <c r="C18" s="172"/>
      <c r="D18" s="15" t="s">
        <v>113</v>
      </c>
      <c r="E18" s="15" t="s">
        <v>114</v>
      </c>
      <c r="F18" s="33" t="s">
        <v>50</v>
      </c>
      <c r="G18" s="29" t="s">
        <v>115</v>
      </c>
      <c r="H18" s="48">
        <v>3</v>
      </c>
      <c r="I18" s="48">
        <v>30</v>
      </c>
      <c r="J18" s="15" t="s">
        <v>116</v>
      </c>
      <c r="K18" s="31">
        <v>0.02</v>
      </c>
      <c r="L18" s="15" t="s">
        <v>117</v>
      </c>
      <c r="M18" s="23" t="s">
        <v>46</v>
      </c>
      <c r="N18" s="15" t="s">
        <v>118</v>
      </c>
      <c r="O18" s="65" t="s">
        <v>62</v>
      </c>
      <c r="P18" s="66">
        <v>50</v>
      </c>
      <c r="Q18" s="66">
        <v>50</v>
      </c>
      <c r="R18" s="66">
        <v>100</v>
      </c>
      <c r="S18" s="66">
        <v>100</v>
      </c>
      <c r="T18" s="66">
        <v>150</v>
      </c>
      <c r="U18" s="66">
        <v>150</v>
      </c>
      <c r="V18" s="67">
        <v>200</v>
      </c>
      <c r="W18" s="68">
        <v>200</v>
      </c>
      <c r="X18" s="68">
        <v>250</v>
      </c>
      <c r="Y18" s="69">
        <v>250</v>
      </c>
      <c r="Z18" s="68">
        <v>300</v>
      </c>
      <c r="AA18" s="70"/>
      <c r="AB18" s="70"/>
      <c r="AC18" s="70"/>
      <c r="AD18" s="70"/>
    </row>
    <row r="19" spans="1:30" ht="82.5" customHeight="1">
      <c r="A19" s="168">
        <v>3</v>
      </c>
      <c r="B19" s="170" t="s">
        <v>119</v>
      </c>
      <c r="C19" s="205" t="s">
        <v>120</v>
      </c>
      <c r="D19" s="15" t="s">
        <v>121</v>
      </c>
      <c r="E19" s="16" t="s">
        <v>41</v>
      </c>
      <c r="F19" s="23" t="s">
        <v>122</v>
      </c>
      <c r="G19" s="15" t="s">
        <v>123</v>
      </c>
      <c r="H19" s="30">
        <v>2</v>
      </c>
      <c r="I19" s="30">
        <v>20</v>
      </c>
      <c r="J19" s="15" t="s">
        <v>124</v>
      </c>
      <c r="K19" s="21">
        <v>0.01</v>
      </c>
      <c r="L19" s="15" t="s">
        <v>125</v>
      </c>
      <c r="M19" s="23" t="s">
        <v>46</v>
      </c>
      <c r="N19" s="15" t="s">
        <v>126</v>
      </c>
      <c r="O19" s="15">
        <v>0</v>
      </c>
      <c r="P19" s="15">
        <v>1</v>
      </c>
      <c r="Q19" s="15">
        <v>0</v>
      </c>
      <c r="R19" s="15">
        <v>0</v>
      </c>
      <c r="S19" s="15">
        <v>1</v>
      </c>
      <c r="T19" s="15">
        <v>0</v>
      </c>
      <c r="U19" s="15">
        <v>0</v>
      </c>
      <c r="V19" s="24">
        <v>0</v>
      </c>
      <c r="W19" s="25">
        <v>1</v>
      </c>
      <c r="X19" s="25">
        <v>0</v>
      </c>
      <c r="Y19" s="25">
        <v>0</v>
      </c>
      <c r="Z19" s="25">
        <v>0</v>
      </c>
      <c r="AA19" s="26"/>
      <c r="AB19" s="26"/>
      <c r="AC19" s="26"/>
      <c r="AD19" s="26"/>
    </row>
    <row r="20" spans="1:30" ht="113.25" customHeight="1">
      <c r="A20" s="169"/>
      <c r="B20" s="171"/>
      <c r="C20" s="172"/>
      <c r="D20" s="15" t="s">
        <v>127</v>
      </c>
      <c r="E20" s="16" t="s">
        <v>128</v>
      </c>
      <c r="F20" s="33" t="s">
        <v>50</v>
      </c>
      <c r="G20" s="15" t="s">
        <v>129</v>
      </c>
      <c r="H20" s="30">
        <v>2</v>
      </c>
      <c r="I20" s="30">
        <v>20</v>
      </c>
      <c r="J20" s="15" t="s">
        <v>130</v>
      </c>
      <c r="K20" s="21">
        <v>0.02</v>
      </c>
      <c r="L20" s="15" t="s">
        <v>131</v>
      </c>
      <c r="M20" s="23" t="s">
        <v>46</v>
      </c>
      <c r="N20" s="15" t="s">
        <v>132</v>
      </c>
      <c r="O20" s="15">
        <v>2</v>
      </c>
      <c r="P20" s="15">
        <v>2</v>
      </c>
      <c r="Q20" s="20">
        <v>2</v>
      </c>
      <c r="R20" s="20">
        <v>2</v>
      </c>
      <c r="S20" s="20">
        <v>2</v>
      </c>
      <c r="T20" s="20">
        <v>2</v>
      </c>
      <c r="U20" s="20">
        <v>2</v>
      </c>
      <c r="V20" s="71">
        <v>2</v>
      </c>
      <c r="W20" s="25">
        <v>2</v>
      </c>
      <c r="X20" s="25">
        <v>2</v>
      </c>
      <c r="Y20" s="25">
        <v>2</v>
      </c>
      <c r="Z20" s="25">
        <v>2</v>
      </c>
      <c r="AA20" s="26"/>
      <c r="AB20" s="26"/>
      <c r="AC20" s="26"/>
      <c r="AD20" s="26"/>
    </row>
    <row r="21" spans="1:30" ht="87" customHeight="1">
      <c r="A21" s="169"/>
      <c r="B21" s="171"/>
      <c r="C21" s="205" t="s">
        <v>133</v>
      </c>
      <c r="D21" s="15" t="s">
        <v>134</v>
      </c>
      <c r="E21" s="65" t="s">
        <v>135</v>
      </c>
      <c r="F21" s="33" t="s">
        <v>50</v>
      </c>
      <c r="G21" s="29" t="s">
        <v>136</v>
      </c>
      <c r="H21" s="30">
        <v>2</v>
      </c>
      <c r="I21" s="30">
        <v>20</v>
      </c>
      <c r="J21" s="15" t="s">
        <v>137</v>
      </c>
      <c r="K21" s="21">
        <v>0.01</v>
      </c>
      <c r="L21" s="15" t="s">
        <v>138</v>
      </c>
      <c r="M21" s="23" t="s">
        <v>46</v>
      </c>
      <c r="N21" s="15" t="s">
        <v>139</v>
      </c>
      <c r="O21" s="15">
        <v>0</v>
      </c>
      <c r="P21" s="24">
        <v>0</v>
      </c>
      <c r="Q21" s="68">
        <v>0</v>
      </c>
      <c r="R21" s="68">
        <v>50</v>
      </c>
      <c r="S21" s="68">
        <v>100</v>
      </c>
      <c r="T21" s="68">
        <v>150</v>
      </c>
      <c r="U21" s="68">
        <v>200</v>
      </c>
      <c r="V21" s="68">
        <v>250</v>
      </c>
      <c r="W21" s="25">
        <v>300</v>
      </c>
      <c r="X21" s="25">
        <v>350</v>
      </c>
      <c r="Y21" s="25">
        <v>400</v>
      </c>
      <c r="Z21" s="25">
        <v>450</v>
      </c>
      <c r="AA21" s="26"/>
      <c r="AB21" s="26"/>
      <c r="AC21" s="26"/>
      <c r="AD21" s="26"/>
    </row>
    <row r="22" spans="1:30" ht="97.5" customHeight="1">
      <c r="A22" s="162"/>
      <c r="B22" s="172"/>
      <c r="C22" s="172"/>
      <c r="D22" s="15" t="s">
        <v>140</v>
      </c>
      <c r="E22" s="65" t="s">
        <v>141</v>
      </c>
      <c r="F22" s="33" t="s">
        <v>50</v>
      </c>
      <c r="G22" s="29" t="s">
        <v>142</v>
      </c>
      <c r="H22" s="30">
        <v>2</v>
      </c>
      <c r="I22" s="30">
        <v>20</v>
      </c>
      <c r="J22" s="65" t="s">
        <v>143</v>
      </c>
      <c r="K22" s="31">
        <v>0.02</v>
      </c>
      <c r="L22" s="15" t="s">
        <v>144</v>
      </c>
      <c r="M22" s="23" t="s">
        <v>46</v>
      </c>
      <c r="N22" s="15" t="s">
        <v>145</v>
      </c>
      <c r="O22" s="15">
        <v>0</v>
      </c>
      <c r="P22" s="15">
        <v>0</v>
      </c>
      <c r="Q22" s="72">
        <v>0</v>
      </c>
      <c r="R22" s="72">
        <v>80</v>
      </c>
      <c r="S22" s="72">
        <v>120</v>
      </c>
      <c r="T22" s="72">
        <v>150</v>
      </c>
      <c r="U22" s="72">
        <v>170</v>
      </c>
      <c r="V22" s="73">
        <v>200</v>
      </c>
      <c r="W22" s="68">
        <v>200</v>
      </c>
      <c r="X22" s="68">
        <v>220</v>
      </c>
      <c r="Y22" s="68">
        <v>250</v>
      </c>
      <c r="Z22" s="68">
        <v>270</v>
      </c>
      <c r="AA22" s="70"/>
      <c r="AB22" s="70"/>
      <c r="AC22" s="70"/>
      <c r="AD22" s="70"/>
    </row>
    <row r="23" spans="1:30" ht="66" customHeight="1">
      <c r="A23" s="168">
        <v>4</v>
      </c>
      <c r="B23" s="170" t="s">
        <v>146</v>
      </c>
      <c r="C23" s="205" t="s">
        <v>147</v>
      </c>
      <c r="D23" s="57" t="s">
        <v>148</v>
      </c>
      <c r="E23" s="57" t="s">
        <v>41</v>
      </c>
      <c r="F23" s="33" t="s">
        <v>50</v>
      </c>
      <c r="G23" s="74" t="s">
        <v>149</v>
      </c>
      <c r="H23" s="75">
        <v>3</v>
      </c>
      <c r="I23" s="75">
        <v>30</v>
      </c>
      <c r="J23" s="76" t="s">
        <v>150</v>
      </c>
      <c r="K23" s="77">
        <v>0.02</v>
      </c>
      <c r="L23" s="57" t="s">
        <v>151</v>
      </c>
      <c r="M23" s="23" t="s">
        <v>54</v>
      </c>
      <c r="N23" s="76" t="s">
        <v>152</v>
      </c>
      <c r="O23" s="57">
        <v>0</v>
      </c>
      <c r="P23" s="57">
        <v>1</v>
      </c>
      <c r="Q23" s="57">
        <v>1</v>
      </c>
      <c r="R23" s="57">
        <v>1</v>
      </c>
      <c r="S23" s="57">
        <v>1</v>
      </c>
      <c r="T23" s="57">
        <v>1</v>
      </c>
      <c r="U23" s="57">
        <v>1</v>
      </c>
      <c r="V23" s="57">
        <v>1</v>
      </c>
      <c r="W23" s="57">
        <v>1</v>
      </c>
      <c r="X23" s="57">
        <v>1</v>
      </c>
      <c r="Y23" s="57">
        <v>1</v>
      </c>
      <c r="Z23" s="57">
        <v>1</v>
      </c>
      <c r="AA23" s="78"/>
      <c r="AB23" s="78"/>
      <c r="AC23" s="78"/>
      <c r="AD23" s="78"/>
    </row>
    <row r="24" spans="1:30" ht="66.75" customHeight="1">
      <c r="A24" s="169"/>
      <c r="B24" s="171"/>
      <c r="C24" s="172"/>
      <c r="D24" s="79" t="s">
        <v>153</v>
      </c>
      <c r="E24" s="80" t="s">
        <v>154</v>
      </c>
      <c r="F24" s="33" t="s">
        <v>50</v>
      </c>
      <c r="G24" s="81" t="s">
        <v>155</v>
      </c>
      <c r="H24" s="82">
        <v>3</v>
      </c>
      <c r="I24" s="81" t="s">
        <v>156</v>
      </c>
      <c r="J24" s="83" t="s">
        <v>157</v>
      </c>
      <c r="K24" s="84">
        <v>0.02</v>
      </c>
      <c r="L24" s="79" t="s">
        <v>158</v>
      </c>
      <c r="M24" s="33" t="s">
        <v>54</v>
      </c>
      <c r="N24" s="79" t="s">
        <v>159</v>
      </c>
      <c r="O24" s="79">
        <v>0</v>
      </c>
      <c r="P24" s="79">
        <v>4</v>
      </c>
      <c r="Q24" s="79">
        <v>4</v>
      </c>
      <c r="R24" s="79">
        <v>4</v>
      </c>
      <c r="S24" s="79">
        <v>4</v>
      </c>
      <c r="T24" s="79">
        <v>4</v>
      </c>
      <c r="U24" s="85">
        <v>4</v>
      </c>
      <c r="V24" s="86">
        <v>4</v>
      </c>
      <c r="W24" s="86">
        <v>4</v>
      </c>
      <c r="X24" s="86">
        <v>4</v>
      </c>
      <c r="Y24" s="86">
        <v>4</v>
      </c>
      <c r="Z24" s="86">
        <v>4</v>
      </c>
      <c r="AA24" s="78"/>
      <c r="AB24" s="78"/>
      <c r="AC24" s="78"/>
      <c r="AD24" s="78"/>
    </row>
    <row r="25" spans="1:30" ht="55.5" customHeight="1">
      <c r="A25" s="162"/>
      <c r="B25" s="172"/>
      <c r="C25" s="87" t="s">
        <v>160</v>
      </c>
      <c r="D25" s="79" t="s">
        <v>161</v>
      </c>
      <c r="E25" s="79" t="s">
        <v>41</v>
      </c>
      <c r="F25" s="23" t="s">
        <v>162</v>
      </c>
      <c r="G25" s="74" t="s">
        <v>149</v>
      </c>
      <c r="H25" s="82">
        <v>2</v>
      </c>
      <c r="I25" s="88" t="s">
        <v>156</v>
      </c>
      <c r="J25" s="76" t="s">
        <v>150</v>
      </c>
      <c r="K25" s="89">
        <v>0.02</v>
      </c>
      <c r="L25" s="79" t="s">
        <v>163</v>
      </c>
      <c r="M25" s="23" t="s">
        <v>46</v>
      </c>
      <c r="N25" s="79" t="s">
        <v>164</v>
      </c>
      <c r="O25" s="79">
        <v>0</v>
      </c>
      <c r="P25" s="79">
        <v>1</v>
      </c>
      <c r="Q25" s="79">
        <v>1</v>
      </c>
      <c r="R25" s="79">
        <v>1</v>
      </c>
      <c r="S25" s="79">
        <v>1</v>
      </c>
      <c r="T25" s="79">
        <v>1</v>
      </c>
      <c r="U25" s="79">
        <v>1</v>
      </c>
      <c r="V25" s="85">
        <v>1</v>
      </c>
      <c r="W25" s="90">
        <v>1</v>
      </c>
      <c r="X25" s="90">
        <v>1</v>
      </c>
      <c r="Y25" s="90">
        <v>1</v>
      </c>
      <c r="Z25" s="90">
        <v>1</v>
      </c>
      <c r="AA25" s="91"/>
      <c r="AB25" s="91"/>
      <c r="AC25" s="91"/>
      <c r="AD25" s="91"/>
    </row>
    <row r="26" spans="1:30" ht="95.25" customHeight="1">
      <c r="A26" s="92">
        <v>5</v>
      </c>
      <c r="B26" s="93" t="s">
        <v>165</v>
      </c>
      <c r="C26" s="93" t="s">
        <v>166</v>
      </c>
      <c r="D26" s="25" t="s">
        <v>167</v>
      </c>
      <c r="E26" s="94" t="s">
        <v>41</v>
      </c>
      <c r="F26" s="95" t="s">
        <v>42</v>
      </c>
      <c r="G26" s="41" t="s">
        <v>168</v>
      </c>
      <c r="H26" s="96">
        <v>2</v>
      </c>
      <c r="I26" s="96">
        <v>20</v>
      </c>
      <c r="J26" s="25" t="s">
        <v>169</v>
      </c>
      <c r="K26" s="97">
        <v>0.02</v>
      </c>
      <c r="L26" s="25" t="s">
        <v>170</v>
      </c>
      <c r="M26" s="98" t="s">
        <v>54</v>
      </c>
      <c r="N26" s="99" t="s">
        <v>171</v>
      </c>
      <c r="O26" s="201">
        <v>2</v>
      </c>
      <c r="P26" s="202"/>
      <c r="Q26" s="202"/>
      <c r="R26" s="203"/>
      <c r="S26" s="201">
        <v>2</v>
      </c>
      <c r="T26" s="202"/>
      <c r="U26" s="202"/>
      <c r="V26" s="203"/>
      <c r="W26" s="201">
        <v>2</v>
      </c>
      <c r="X26" s="202"/>
      <c r="Y26" s="202"/>
      <c r="Z26" s="203"/>
      <c r="AA26" s="100"/>
      <c r="AB26" s="100"/>
      <c r="AC26" s="100"/>
      <c r="AD26" s="100"/>
    </row>
    <row r="27" spans="1:30" ht="18.75" customHeight="1">
      <c r="A27" s="190"/>
      <c r="B27" s="166"/>
      <c r="C27" s="166"/>
      <c r="D27" s="166"/>
      <c r="E27" s="166"/>
      <c r="F27" s="166"/>
      <c r="G27" s="166"/>
      <c r="H27" s="166"/>
      <c r="I27" s="166"/>
      <c r="J27" s="166"/>
      <c r="K27" s="166"/>
      <c r="L27" s="166"/>
      <c r="M27" s="166"/>
      <c r="N27" s="166"/>
      <c r="O27" s="166"/>
      <c r="P27" s="166"/>
      <c r="Q27" s="166"/>
      <c r="R27" s="166"/>
      <c r="S27" s="166"/>
      <c r="T27" s="166"/>
      <c r="U27" s="166"/>
      <c r="V27" s="166"/>
      <c r="W27" s="166"/>
      <c r="X27" s="166"/>
      <c r="Y27" s="166"/>
      <c r="Z27" s="167"/>
      <c r="AA27" s="101"/>
      <c r="AB27" s="101"/>
      <c r="AC27" s="101"/>
      <c r="AD27" s="101"/>
    </row>
    <row r="28" spans="1:30" ht="15.75" customHeight="1">
      <c r="A28" s="185" t="s">
        <v>172</v>
      </c>
      <c r="B28" s="166"/>
      <c r="C28" s="166"/>
      <c r="D28" s="166"/>
      <c r="E28" s="166"/>
      <c r="F28" s="166"/>
      <c r="G28" s="166"/>
      <c r="H28" s="166"/>
      <c r="I28" s="166"/>
      <c r="J28" s="166"/>
      <c r="K28" s="166"/>
      <c r="L28" s="166"/>
      <c r="M28" s="166"/>
      <c r="N28" s="166"/>
      <c r="O28" s="166"/>
      <c r="P28" s="166"/>
      <c r="Q28" s="166"/>
      <c r="R28" s="166"/>
      <c r="S28" s="166"/>
      <c r="T28" s="166"/>
      <c r="U28" s="166"/>
      <c r="V28" s="167"/>
      <c r="W28" s="102"/>
      <c r="X28" s="102"/>
      <c r="Y28" s="102"/>
      <c r="Z28" s="102"/>
      <c r="AA28" s="103"/>
      <c r="AB28" s="103"/>
      <c r="AC28" s="103"/>
      <c r="AD28" s="103"/>
    </row>
    <row r="29" spans="1:30" ht="67.5" customHeight="1">
      <c r="A29" s="173">
        <v>1</v>
      </c>
      <c r="B29" s="174" t="s">
        <v>173</v>
      </c>
      <c r="C29" s="104" t="s">
        <v>174</v>
      </c>
      <c r="D29" s="105" t="s">
        <v>175</v>
      </c>
      <c r="E29" s="105" t="s">
        <v>176</v>
      </c>
      <c r="F29" s="33" t="s">
        <v>50</v>
      </c>
      <c r="G29" s="74" t="s">
        <v>177</v>
      </c>
      <c r="H29" s="106">
        <v>1</v>
      </c>
      <c r="I29" s="106">
        <v>10</v>
      </c>
      <c r="J29" s="25" t="s">
        <v>178</v>
      </c>
      <c r="K29" s="97" t="s">
        <v>62</v>
      </c>
      <c r="L29" s="105" t="s">
        <v>179</v>
      </c>
      <c r="M29" s="33" t="s">
        <v>54</v>
      </c>
      <c r="N29" s="105" t="s">
        <v>180</v>
      </c>
      <c r="O29" s="77">
        <v>1</v>
      </c>
      <c r="P29" s="77">
        <v>1</v>
      </c>
      <c r="Q29" s="77">
        <v>1</v>
      </c>
      <c r="R29" s="77">
        <v>1</v>
      </c>
      <c r="S29" s="77">
        <v>1</v>
      </c>
      <c r="T29" s="77">
        <v>1</v>
      </c>
      <c r="U29" s="77">
        <v>1</v>
      </c>
      <c r="V29" s="107">
        <v>1</v>
      </c>
      <c r="W29" s="108">
        <v>1</v>
      </c>
      <c r="X29" s="108">
        <v>1</v>
      </c>
      <c r="Y29" s="108">
        <v>1</v>
      </c>
      <c r="Z29" s="108">
        <v>1</v>
      </c>
      <c r="AA29" s="78"/>
      <c r="AB29" s="78"/>
      <c r="AC29" s="78"/>
      <c r="AD29" s="78"/>
    </row>
    <row r="30" spans="1:30" ht="99.75" customHeight="1">
      <c r="A30" s="155"/>
      <c r="B30" s="172"/>
      <c r="C30" s="104" t="s">
        <v>181</v>
      </c>
      <c r="D30" s="109" t="s">
        <v>182</v>
      </c>
      <c r="E30" s="109" t="s">
        <v>183</v>
      </c>
      <c r="F30" s="33" t="s">
        <v>50</v>
      </c>
      <c r="G30" s="81" t="s">
        <v>177</v>
      </c>
      <c r="H30" s="110">
        <v>1</v>
      </c>
      <c r="I30" s="110">
        <v>10</v>
      </c>
      <c r="J30" s="111" t="s">
        <v>62</v>
      </c>
      <c r="K30" s="97" t="s">
        <v>62</v>
      </c>
      <c r="L30" s="109" t="s">
        <v>184</v>
      </c>
      <c r="M30" s="33" t="s">
        <v>54</v>
      </c>
      <c r="N30" s="109" t="s">
        <v>180</v>
      </c>
      <c r="O30" s="77">
        <v>0.4</v>
      </c>
      <c r="P30" s="77">
        <v>0.4</v>
      </c>
      <c r="Q30" s="77">
        <v>0.4</v>
      </c>
      <c r="R30" s="77">
        <v>0.4</v>
      </c>
      <c r="S30" s="77">
        <v>0.4</v>
      </c>
      <c r="T30" s="77">
        <v>0.4</v>
      </c>
      <c r="U30" s="77">
        <v>0.4</v>
      </c>
      <c r="V30" s="107">
        <v>0.4</v>
      </c>
      <c r="W30" s="108">
        <v>0.4</v>
      </c>
      <c r="X30" s="108">
        <v>0.4</v>
      </c>
      <c r="Y30" s="108">
        <v>0.4</v>
      </c>
      <c r="Z30" s="108">
        <v>0.4</v>
      </c>
      <c r="AA30" s="78"/>
      <c r="AB30" s="78"/>
      <c r="AC30" s="78"/>
      <c r="AD30" s="78"/>
    </row>
    <row r="31" spans="1:30" ht="93.75" customHeight="1">
      <c r="A31" s="2">
        <v>2</v>
      </c>
      <c r="B31" s="112" t="s">
        <v>185</v>
      </c>
      <c r="C31" s="104" t="s">
        <v>186</v>
      </c>
      <c r="D31" s="113" t="s">
        <v>187</v>
      </c>
      <c r="E31" s="113" t="s">
        <v>188</v>
      </c>
      <c r="F31" s="33" t="s">
        <v>50</v>
      </c>
      <c r="G31" s="114" t="s">
        <v>177</v>
      </c>
      <c r="H31" s="115">
        <v>1</v>
      </c>
      <c r="I31" s="115">
        <v>10</v>
      </c>
      <c r="J31" s="111" t="s">
        <v>62</v>
      </c>
      <c r="K31" s="97" t="s">
        <v>62</v>
      </c>
      <c r="L31" s="113" t="s">
        <v>189</v>
      </c>
      <c r="M31" s="33" t="s">
        <v>54</v>
      </c>
      <c r="N31" s="113" t="s">
        <v>190</v>
      </c>
      <c r="O31" s="116">
        <v>1</v>
      </c>
      <c r="P31" s="116">
        <v>1</v>
      </c>
      <c r="Q31" s="116">
        <v>1</v>
      </c>
      <c r="R31" s="116">
        <v>1</v>
      </c>
      <c r="S31" s="116">
        <v>1</v>
      </c>
      <c r="T31" s="116">
        <v>1</v>
      </c>
      <c r="U31" s="116">
        <v>1</v>
      </c>
      <c r="V31" s="117">
        <v>1</v>
      </c>
      <c r="W31" s="108">
        <v>1</v>
      </c>
      <c r="X31" s="108">
        <v>1</v>
      </c>
      <c r="Y31" s="108">
        <v>1</v>
      </c>
      <c r="Z31" s="108">
        <v>1</v>
      </c>
      <c r="AA31" s="78"/>
      <c r="AB31" s="78"/>
      <c r="AC31" s="78"/>
      <c r="AD31" s="78"/>
    </row>
    <row r="32" spans="1:30" ht="129.75" customHeight="1">
      <c r="A32" s="175">
        <v>3</v>
      </c>
      <c r="B32" s="176" t="s">
        <v>191</v>
      </c>
      <c r="C32" s="158" t="s">
        <v>192</v>
      </c>
      <c r="D32" s="118" t="s">
        <v>193</v>
      </c>
      <c r="E32" s="119" t="s">
        <v>194</v>
      </c>
      <c r="F32" s="120" t="s">
        <v>50</v>
      </c>
      <c r="G32" s="113" t="s">
        <v>195</v>
      </c>
      <c r="H32" s="106">
        <v>1</v>
      </c>
      <c r="I32" s="106">
        <v>10</v>
      </c>
      <c r="J32" s="111" t="s">
        <v>62</v>
      </c>
      <c r="K32" s="97" t="s">
        <v>62</v>
      </c>
      <c r="L32" s="121" t="s">
        <v>196</v>
      </c>
      <c r="M32" s="120" t="s">
        <v>54</v>
      </c>
      <c r="N32" s="121" t="s">
        <v>197</v>
      </c>
      <c r="O32" s="116">
        <v>1</v>
      </c>
      <c r="P32" s="77">
        <v>1</v>
      </c>
      <c r="Q32" s="77">
        <v>1</v>
      </c>
      <c r="R32" s="77">
        <v>1</v>
      </c>
      <c r="S32" s="77">
        <v>1</v>
      </c>
      <c r="T32" s="77">
        <v>1</v>
      </c>
      <c r="U32" s="77">
        <v>1</v>
      </c>
      <c r="V32" s="107">
        <v>1</v>
      </c>
      <c r="W32" s="117">
        <v>1</v>
      </c>
      <c r="X32" s="117">
        <v>1</v>
      </c>
      <c r="Y32" s="117">
        <v>1</v>
      </c>
      <c r="Z32" s="108">
        <v>1</v>
      </c>
      <c r="AA32" s="78"/>
      <c r="AB32" s="78"/>
      <c r="AC32" s="78"/>
      <c r="AD32" s="78"/>
    </row>
    <row r="33" spans="1:30" ht="74.25" customHeight="1">
      <c r="A33" s="169"/>
      <c r="B33" s="177"/>
      <c r="C33" s="179"/>
      <c r="D33" s="27" t="s">
        <v>198</v>
      </c>
      <c r="E33" s="119" t="s">
        <v>199</v>
      </c>
      <c r="F33" s="95" t="s">
        <v>50</v>
      </c>
      <c r="G33" s="122" t="s">
        <v>200</v>
      </c>
      <c r="H33" s="110">
        <v>1</v>
      </c>
      <c r="I33" s="110">
        <v>10</v>
      </c>
      <c r="J33" s="111" t="s">
        <v>62</v>
      </c>
      <c r="K33" s="97" t="s">
        <v>62</v>
      </c>
      <c r="L33" s="121" t="s">
        <v>201</v>
      </c>
      <c r="M33" s="95" t="s">
        <v>54</v>
      </c>
      <c r="N33" s="111" t="s">
        <v>202</v>
      </c>
      <c r="O33" s="116">
        <v>1</v>
      </c>
      <c r="P33" s="77">
        <v>1</v>
      </c>
      <c r="Q33" s="77">
        <v>1</v>
      </c>
      <c r="R33" s="77">
        <v>1</v>
      </c>
      <c r="S33" s="77">
        <v>1</v>
      </c>
      <c r="T33" s="77">
        <v>1</v>
      </c>
      <c r="U33" s="77">
        <v>1</v>
      </c>
      <c r="V33" s="107">
        <v>1</v>
      </c>
      <c r="W33" s="117">
        <v>1</v>
      </c>
      <c r="X33" s="117">
        <v>1</v>
      </c>
      <c r="Y33" s="117">
        <v>1</v>
      </c>
      <c r="Z33" s="108">
        <v>1</v>
      </c>
      <c r="AA33" s="78"/>
      <c r="AB33" s="78"/>
      <c r="AC33" s="78"/>
      <c r="AD33" s="78"/>
    </row>
    <row r="34" spans="1:30" ht="136.5" customHeight="1">
      <c r="A34" s="169"/>
      <c r="B34" s="177"/>
      <c r="C34" s="155"/>
      <c r="D34" s="47" t="s">
        <v>203</v>
      </c>
      <c r="E34" s="119" t="s">
        <v>204</v>
      </c>
      <c r="F34" s="95" t="s">
        <v>50</v>
      </c>
      <c r="G34" s="122" t="s">
        <v>200</v>
      </c>
      <c r="H34" s="110">
        <v>1</v>
      </c>
      <c r="I34" s="110">
        <v>10</v>
      </c>
      <c r="J34" s="111" t="s">
        <v>205</v>
      </c>
      <c r="K34" s="37" t="s">
        <v>206</v>
      </c>
      <c r="L34" s="111" t="s">
        <v>207</v>
      </c>
      <c r="M34" s="95" t="s">
        <v>208</v>
      </c>
      <c r="N34" s="111" t="s">
        <v>209</v>
      </c>
      <c r="O34" s="116">
        <v>1</v>
      </c>
      <c r="P34" s="77">
        <v>1</v>
      </c>
      <c r="Q34" s="77">
        <v>1</v>
      </c>
      <c r="R34" s="77">
        <v>1</v>
      </c>
      <c r="S34" s="77">
        <v>1</v>
      </c>
      <c r="T34" s="77">
        <v>1</v>
      </c>
      <c r="U34" s="77">
        <v>1</v>
      </c>
      <c r="V34" s="107">
        <v>1</v>
      </c>
      <c r="W34" s="117">
        <v>1</v>
      </c>
      <c r="X34" s="117">
        <v>1</v>
      </c>
      <c r="Y34" s="117">
        <v>1</v>
      </c>
      <c r="Z34" s="108">
        <v>1</v>
      </c>
      <c r="AA34" s="78"/>
      <c r="AB34" s="78"/>
      <c r="AC34" s="78"/>
      <c r="AD34" s="78"/>
    </row>
    <row r="35" spans="1:30" ht="60" customHeight="1">
      <c r="A35" s="169"/>
      <c r="B35" s="177"/>
      <c r="C35" s="158" t="s">
        <v>210</v>
      </c>
      <c r="D35" s="47" t="s">
        <v>211</v>
      </c>
      <c r="E35" s="119" t="s">
        <v>212</v>
      </c>
      <c r="F35" s="95" t="s">
        <v>50</v>
      </c>
      <c r="G35" s="122" t="s">
        <v>200</v>
      </c>
      <c r="H35" s="110">
        <v>1</v>
      </c>
      <c r="I35" s="110">
        <v>10</v>
      </c>
      <c r="J35" s="111" t="s">
        <v>62</v>
      </c>
      <c r="K35" s="97" t="s">
        <v>62</v>
      </c>
      <c r="L35" s="121" t="s">
        <v>213</v>
      </c>
      <c r="M35" s="95" t="s">
        <v>54</v>
      </c>
      <c r="N35" s="111" t="s">
        <v>214</v>
      </c>
      <c r="O35" s="116">
        <v>1</v>
      </c>
      <c r="P35" s="77">
        <v>1</v>
      </c>
      <c r="Q35" s="77">
        <v>1</v>
      </c>
      <c r="R35" s="77">
        <v>1</v>
      </c>
      <c r="S35" s="77">
        <v>1</v>
      </c>
      <c r="T35" s="77">
        <v>1</v>
      </c>
      <c r="U35" s="77">
        <v>1</v>
      </c>
      <c r="V35" s="107">
        <v>1</v>
      </c>
      <c r="W35" s="117">
        <v>1</v>
      </c>
      <c r="X35" s="117">
        <v>1</v>
      </c>
      <c r="Y35" s="117">
        <v>1</v>
      </c>
      <c r="Z35" s="108">
        <v>1</v>
      </c>
      <c r="AA35" s="78"/>
      <c r="AB35" s="78"/>
      <c r="AC35" s="78"/>
      <c r="AD35" s="78"/>
    </row>
    <row r="36" spans="1:30" ht="97.5" customHeight="1">
      <c r="A36" s="162"/>
      <c r="B36" s="178"/>
      <c r="C36" s="155"/>
      <c r="D36" s="47" t="s">
        <v>215</v>
      </c>
      <c r="E36" s="119" t="s">
        <v>216</v>
      </c>
      <c r="F36" s="95" t="s">
        <v>50</v>
      </c>
      <c r="G36" s="123" t="s">
        <v>195</v>
      </c>
      <c r="H36" s="124">
        <v>1</v>
      </c>
      <c r="I36" s="124">
        <v>10</v>
      </c>
      <c r="J36" s="111" t="s">
        <v>62</v>
      </c>
      <c r="K36" s="97" t="s">
        <v>62</v>
      </c>
      <c r="L36" s="121" t="s">
        <v>217</v>
      </c>
      <c r="M36" s="95" t="s">
        <v>54</v>
      </c>
      <c r="N36" s="111" t="s">
        <v>218</v>
      </c>
      <c r="O36" s="116">
        <v>1</v>
      </c>
      <c r="P36" s="77">
        <v>1</v>
      </c>
      <c r="Q36" s="77">
        <v>1</v>
      </c>
      <c r="R36" s="77">
        <v>1</v>
      </c>
      <c r="S36" s="77">
        <v>1</v>
      </c>
      <c r="T36" s="77">
        <v>1</v>
      </c>
      <c r="U36" s="77">
        <v>1</v>
      </c>
      <c r="V36" s="107">
        <v>1</v>
      </c>
      <c r="W36" s="117">
        <v>1</v>
      </c>
      <c r="X36" s="117">
        <v>1</v>
      </c>
      <c r="Y36" s="117">
        <v>1</v>
      </c>
      <c r="Z36" s="108">
        <v>1</v>
      </c>
      <c r="AA36" s="78"/>
      <c r="AB36" s="78"/>
      <c r="AC36" s="78"/>
      <c r="AD36" s="78"/>
    </row>
    <row r="37" spans="1:30" ht="88.5" customHeight="1">
      <c r="A37" s="175">
        <v>4</v>
      </c>
      <c r="B37" s="174" t="s">
        <v>219</v>
      </c>
      <c r="C37" s="125" t="s">
        <v>220</v>
      </c>
      <c r="D37" s="47" t="s">
        <v>221</v>
      </c>
      <c r="E37" s="119" t="s">
        <v>222</v>
      </c>
      <c r="F37" s="95" t="s">
        <v>50</v>
      </c>
      <c r="G37" s="126" t="s">
        <v>223</v>
      </c>
      <c r="H37" s="110">
        <v>1</v>
      </c>
      <c r="I37" s="110">
        <v>10</v>
      </c>
      <c r="J37" s="111" t="s">
        <v>62</v>
      </c>
      <c r="K37" s="97" t="s">
        <v>62</v>
      </c>
      <c r="L37" s="121" t="s">
        <v>224</v>
      </c>
      <c r="M37" s="95" t="s">
        <v>54</v>
      </c>
      <c r="N37" s="111" t="s">
        <v>225</v>
      </c>
      <c r="O37" s="116">
        <v>1</v>
      </c>
      <c r="P37" s="77">
        <v>1</v>
      </c>
      <c r="Q37" s="77">
        <v>1</v>
      </c>
      <c r="R37" s="77">
        <v>1</v>
      </c>
      <c r="S37" s="77">
        <v>1</v>
      </c>
      <c r="T37" s="77">
        <v>1</v>
      </c>
      <c r="U37" s="77">
        <v>1</v>
      </c>
      <c r="V37" s="107">
        <v>1</v>
      </c>
      <c r="W37" s="117">
        <v>1</v>
      </c>
      <c r="X37" s="117">
        <v>1</v>
      </c>
      <c r="Y37" s="117">
        <v>1</v>
      </c>
      <c r="Z37" s="108">
        <v>1</v>
      </c>
      <c r="AA37" s="78"/>
      <c r="AB37" s="78"/>
      <c r="AC37" s="78"/>
      <c r="AD37" s="78"/>
    </row>
    <row r="38" spans="1:30" ht="81" customHeight="1">
      <c r="A38" s="169"/>
      <c r="B38" s="171"/>
      <c r="C38" s="163" t="s">
        <v>226</v>
      </c>
      <c r="D38" s="47" t="s">
        <v>227</v>
      </c>
      <c r="E38" s="119" t="s">
        <v>228</v>
      </c>
      <c r="F38" s="95" t="s">
        <v>50</v>
      </c>
      <c r="G38" s="126" t="s">
        <v>229</v>
      </c>
      <c r="H38" s="110">
        <v>1</v>
      </c>
      <c r="I38" s="110">
        <v>10</v>
      </c>
      <c r="J38" s="111" t="s">
        <v>62</v>
      </c>
      <c r="K38" s="97" t="s">
        <v>62</v>
      </c>
      <c r="L38" s="121" t="s">
        <v>230</v>
      </c>
      <c r="M38" s="95" t="s">
        <v>54</v>
      </c>
      <c r="N38" s="111" t="s">
        <v>231</v>
      </c>
      <c r="O38" s="116">
        <v>1</v>
      </c>
      <c r="P38" s="77">
        <v>1</v>
      </c>
      <c r="Q38" s="77">
        <v>1</v>
      </c>
      <c r="R38" s="77">
        <v>1</v>
      </c>
      <c r="S38" s="77">
        <v>1</v>
      </c>
      <c r="T38" s="77">
        <v>1</v>
      </c>
      <c r="U38" s="77">
        <v>1</v>
      </c>
      <c r="V38" s="107">
        <v>1</v>
      </c>
      <c r="W38" s="117">
        <v>1</v>
      </c>
      <c r="X38" s="117">
        <v>1</v>
      </c>
      <c r="Y38" s="117">
        <v>1</v>
      </c>
      <c r="Z38" s="108">
        <v>1</v>
      </c>
      <c r="AA38" s="78"/>
      <c r="AB38" s="78"/>
      <c r="AC38" s="78"/>
      <c r="AD38" s="78"/>
    </row>
    <row r="39" spans="1:30" ht="81.75" customHeight="1">
      <c r="A39" s="162"/>
      <c r="B39" s="172"/>
      <c r="C39" s="164"/>
      <c r="D39" s="47" t="s">
        <v>232</v>
      </c>
      <c r="E39" s="119" t="s">
        <v>233</v>
      </c>
      <c r="F39" s="95" t="s">
        <v>50</v>
      </c>
      <c r="G39" s="126" t="s">
        <v>234</v>
      </c>
      <c r="H39" s="110">
        <v>1</v>
      </c>
      <c r="I39" s="110">
        <v>10</v>
      </c>
      <c r="J39" s="111" t="s">
        <v>62</v>
      </c>
      <c r="K39" s="97" t="s">
        <v>62</v>
      </c>
      <c r="L39" s="121" t="s">
        <v>235</v>
      </c>
      <c r="M39" s="95" t="s">
        <v>54</v>
      </c>
      <c r="N39" s="111" t="s">
        <v>231</v>
      </c>
      <c r="O39" s="116">
        <v>1</v>
      </c>
      <c r="P39" s="77">
        <v>1</v>
      </c>
      <c r="Q39" s="77">
        <v>1</v>
      </c>
      <c r="R39" s="77">
        <v>1</v>
      </c>
      <c r="S39" s="77">
        <v>1</v>
      </c>
      <c r="T39" s="77">
        <v>1</v>
      </c>
      <c r="U39" s="77">
        <v>1</v>
      </c>
      <c r="V39" s="127">
        <v>1</v>
      </c>
      <c r="W39" s="117">
        <v>1</v>
      </c>
      <c r="X39" s="117">
        <v>1</v>
      </c>
      <c r="Y39" s="117">
        <v>1</v>
      </c>
      <c r="Z39" s="108">
        <v>1</v>
      </c>
      <c r="AA39" s="78"/>
      <c r="AB39" s="78"/>
      <c r="AC39" s="78"/>
      <c r="AD39" s="78"/>
    </row>
    <row r="40" spans="1:30" ht="58.5" customHeight="1">
      <c r="A40" s="168">
        <v>5</v>
      </c>
      <c r="B40" s="174" t="s">
        <v>236</v>
      </c>
      <c r="C40" s="93" t="s">
        <v>237</v>
      </c>
      <c r="D40" s="47" t="s">
        <v>238</v>
      </c>
      <c r="E40" s="123" t="s">
        <v>239</v>
      </c>
      <c r="F40" s="95" t="s">
        <v>50</v>
      </c>
      <c r="G40" s="119" t="s">
        <v>240</v>
      </c>
      <c r="H40" s="124">
        <v>1</v>
      </c>
      <c r="I40" s="124">
        <v>10</v>
      </c>
      <c r="J40" s="111" t="s">
        <v>62</v>
      </c>
      <c r="K40" s="97" t="s">
        <v>62</v>
      </c>
      <c r="L40" s="111" t="s">
        <v>241</v>
      </c>
      <c r="M40" s="95" t="s">
        <v>46</v>
      </c>
      <c r="N40" s="111" t="s">
        <v>242</v>
      </c>
      <c r="O40" s="53">
        <v>1</v>
      </c>
      <c r="P40" s="53">
        <v>1</v>
      </c>
      <c r="Q40" s="123">
        <v>1</v>
      </c>
      <c r="R40" s="123">
        <v>1</v>
      </c>
      <c r="S40" s="123">
        <v>1</v>
      </c>
      <c r="T40" s="123">
        <v>1</v>
      </c>
      <c r="U40" s="123">
        <v>1</v>
      </c>
      <c r="V40" s="111">
        <v>1</v>
      </c>
      <c r="W40" s="25">
        <v>1</v>
      </c>
      <c r="X40" s="25">
        <v>1</v>
      </c>
      <c r="Y40" s="25">
        <v>1</v>
      </c>
      <c r="Z40" s="25">
        <v>1</v>
      </c>
      <c r="AA40" s="54"/>
      <c r="AB40" s="54"/>
      <c r="AC40" s="54"/>
      <c r="AD40" s="54"/>
    </row>
    <row r="41" spans="1:30" ht="60" customHeight="1">
      <c r="A41" s="169"/>
      <c r="B41" s="171"/>
      <c r="C41" s="93" t="s">
        <v>243</v>
      </c>
      <c r="D41" s="47" t="s">
        <v>244</v>
      </c>
      <c r="E41" s="123" t="s">
        <v>245</v>
      </c>
      <c r="F41" s="95" t="s">
        <v>42</v>
      </c>
      <c r="G41" s="119" t="s">
        <v>246</v>
      </c>
      <c r="H41" s="124">
        <v>1</v>
      </c>
      <c r="I41" s="124">
        <v>10</v>
      </c>
      <c r="J41" s="111" t="s">
        <v>62</v>
      </c>
      <c r="K41" s="97" t="s">
        <v>62</v>
      </c>
      <c r="L41" s="111" t="s">
        <v>247</v>
      </c>
      <c r="M41" s="95" t="s">
        <v>54</v>
      </c>
      <c r="N41" s="111" t="s">
        <v>248</v>
      </c>
      <c r="O41" s="53">
        <v>0</v>
      </c>
      <c r="P41" s="53">
        <v>0</v>
      </c>
      <c r="Q41" s="123">
        <v>0</v>
      </c>
      <c r="R41" s="123">
        <v>1</v>
      </c>
      <c r="S41" s="123">
        <v>0</v>
      </c>
      <c r="T41" s="123">
        <v>0</v>
      </c>
      <c r="U41" s="123">
        <v>0</v>
      </c>
      <c r="V41" s="111">
        <v>1</v>
      </c>
      <c r="W41" s="25">
        <v>0</v>
      </c>
      <c r="X41" s="25">
        <v>0</v>
      </c>
      <c r="Y41" s="25">
        <v>0</v>
      </c>
      <c r="Z41" s="25">
        <v>1</v>
      </c>
      <c r="AA41" s="54"/>
      <c r="AB41" s="54"/>
      <c r="AC41" s="54"/>
      <c r="AD41" s="54"/>
    </row>
    <row r="42" spans="1:30" ht="86.25" customHeight="1">
      <c r="A42" s="169"/>
      <c r="B42" s="171"/>
      <c r="C42" s="93" t="s">
        <v>249</v>
      </c>
      <c r="D42" s="25" t="s">
        <v>250</v>
      </c>
      <c r="E42" s="111" t="s">
        <v>251</v>
      </c>
      <c r="F42" s="95" t="s">
        <v>252</v>
      </c>
      <c r="G42" s="111" t="s">
        <v>253</v>
      </c>
      <c r="H42" s="128">
        <v>1</v>
      </c>
      <c r="I42" s="128">
        <v>10</v>
      </c>
      <c r="J42" s="37" t="s">
        <v>62</v>
      </c>
      <c r="K42" s="97" t="s">
        <v>62</v>
      </c>
      <c r="L42" s="111" t="s">
        <v>254</v>
      </c>
      <c r="M42" s="95" t="s">
        <v>54</v>
      </c>
      <c r="N42" s="111" t="s">
        <v>255</v>
      </c>
      <c r="O42" s="129">
        <v>0</v>
      </c>
      <c r="P42" s="37">
        <v>1</v>
      </c>
      <c r="Q42" s="111">
        <v>0</v>
      </c>
      <c r="R42" s="37">
        <v>1</v>
      </c>
      <c r="S42" s="111">
        <v>0</v>
      </c>
      <c r="T42" s="37">
        <v>1</v>
      </c>
      <c r="U42" s="111">
        <v>0</v>
      </c>
      <c r="V42" s="37">
        <v>1</v>
      </c>
      <c r="W42" s="130">
        <v>0</v>
      </c>
      <c r="X42" s="117">
        <v>1</v>
      </c>
      <c r="Y42" s="130">
        <v>0</v>
      </c>
      <c r="Z42" s="108">
        <v>1</v>
      </c>
      <c r="AA42" s="38"/>
      <c r="AB42" s="38"/>
      <c r="AC42" s="38"/>
      <c r="AD42" s="38"/>
    </row>
    <row r="43" spans="1:30" ht="68.25" customHeight="1">
      <c r="A43" s="169"/>
      <c r="B43" s="171"/>
      <c r="C43" s="158" t="s">
        <v>256</v>
      </c>
      <c r="D43" s="25" t="s">
        <v>257</v>
      </c>
      <c r="E43" s="111" t="s">
        <v>258</v>
      </c>
      <c r="F43" s="95" t="s">
        <v>50</v>
      </c>
      <c r="G43" s="111" t="s">
        <v>259</v>
      </c>
      <c r="H43" s="128">
        <v>1</v>
      </c>
      <c r="I43" s="128">
        <v>10</v>
      </c>
      <c r="J43" s="111" t="s">
        <v>62</v>
      </c>
      <c r="K43" s="97" t="s">
        <v>62</v>
      </c>
      <c r="L43" s="131" t="s">
        <v>258</v>
      </c>
      <c r="M43" s="95" t="s">
        <v>46</v>
      </c>
      <c r="N43" s="111" t="s">
        <v>260</v>
      </c>
      <c r="O43" s="25">
        <v>0</v>
      </c>
      <c r="P43" s="25">
        <v>0</v>
      </c>
      <c r="Q43" s="111">
        <v>0</v>
      </c>
      <c r="R43" s="111">
        <v>0</v>
      </c>
      <c r="S43" s="111">
        <v>0</v>
      </c>
      <c r="T43" s="111">
        <v>0</v>
      </c>
      <c r="U43" s="111">
        <v>0</v>
      </c>
      <c r="V43" s="111">
        <v>0</v>
      </c>
      <c r="W43" s="25">
        <v>0</v>
      </c>
      <c r="X43" s="25">
        <v>0</v>
      </c>
      <c r="Y43" s="25">
        <v>0</v>
      </c>
      <c r="Z43" s="25">
        <v>0</v>
      </c>
      <c r="AA43" s="54"/>
      <c r="AB43" s="54"/>
      <c r="AC43" s="54"/>
      <c r="AD43" s="54"/>
    </row>
    <row r="44" spans="1:30" ht="70.5" customHeight="1">
      <c r="A44" s="162"/>
      <c r="B44" s="172"/>
      <c r="C44" s="155"/>
      <c r="D44" s="25" t="s">
        <v>261</v>
      </c>
      <c r="E44" s="111" t="s">
        <v>262</v>
      </c>
      <c r="F44" s="95" t="s">
        <v>50</v>
      </c>
      <c r="G44" s="111" t="s">
        <v>263</v>
      </c>
      <c r="H44" s="128">
        <v>1</v>
      </c>
      <c r="I44" s="128">
        <v>10</v>
      </c>
      <c r="J44" s="111" t="s">
        <v>62</v>
      </c>
      <c r="K44" s="97" t="s">
        <v>62</v>
      </c>
      <c r="L44" s="111" t="s">
        <v>264</v>
      </c>
      <c r="M44" s="95" t="s">
        <v>46</v>
      </c>
      <c r="N44" s="111" t="s">
        <v>265</v>
      </c>
      <c r="O44" s="25">
        <v>0</v>
      </c>
      <c r="P44" s="25">
        <v>0</v>
      </c>
      <c r="Q44" s="111">
        <v>0</v>
      </c>
      <c r="R44" s="111">
        <v>0</v>
      </c>
      <c r="S44" s="111">
        <v>0</v>
      </c>
      <c r="T44" s="111">
        <v>0</v>
      </c>
      <c r="U44" s="111">
        <v>0</v>
      </c>
      <c r="V44" s="111">
        <v>0</v>
      </c>
      <c r="W44" s="25">
        <v>0</v>
      </c>
      <c r="X44" s="25">
        <v>0</v>
      </c>
      <c r="Y44" s="25">
        <v>0</v>
      </c>
      <c r="Z44" s="25">
        <v>0</v>
      </c>
      <c r="AA44" s="54"/>
      <c r="AB44" s="54"/>
      <c r="AC44" s="54"/>
      <c r="AD44" s="54"/>
    </row>
    <row r="45" spans="1:30" ht="168" customHeight="1">
      <c r="A45" s="2">
        <v>6</v>
      </c>
      <c r="B45" s="132" t="s">
        <v>266</v>
      </c>
      <c r="C45" s="93" t="s">
        <v>267</v>
      </c>
      <c r="D45" s="133" t="s">
        <v>268</v>
      </c>
      <c r="E45" s="134" t="s">
        <v>41</v>
      </c>
      <c r="F45" s="135" t="s">
        <v>50</v>
      </c>
      <c r="G45" s="136" t="s">
        <v>269</v>
      </c>
      <c r="H45" s="137">
        <v>1</v>
      </c>
      <c r="I45" s="137">
        <v>10</v>
      </c>
      <c r="J45" s="111" t="s">
        <v>62</v>
      </c>
      <c r="K45" s="97" t="s">
        <v>62</v>
      </c>
      <c r="L45" s="138" t="s">
        <v>270</v>
      </c>
      <c r="M45" s="33" t="s">
        <v>46</v>
      </c>
      <c r="N45" s="139" t="s">
        <v>271</v>
      </c>
      <c r="O45" s="138">
        <v>3</v>
      </c>
      <c r="P45" s="138">
        <v>3</v>
      </c>
      <c r="Q45" s="139">
        <v>3</v>
      </c>
      <c r="R45" s="139">
        <v>3</v>
      </c>
      <c r="S45" s="139">
        <v>3</v>
      </c>
      <c r="T45" s="139">
        <v>3</v>
      </c>
      <c r="U45" s="139">
        <v>3</v>
      </c>
      <c r="V45" s="140">
        <v>3</v>
      </c>
      <c r="W45" s="25">
        <v>3</v>
      </c>
      <c r="X45" s="25">
        <v>3</v>
      </c>
      <c r="Y45" s="25">
        <v>3</v>
      </c>
      <c r="Z45" s="25">
        <v>3</v>
      </c>
      <c r="AA45" s="54"/>
      <c r="AB45" s="54"/>
      <c r="AC45" s="54"/>
      <c r="AD45" s="54"/>
    </row>
    <row r="46" spans="1:30" ht="15.75" customHeight="1">
      <c r="A46" s="3"/>
      <c r="B46" s="141"/>
      <c r="C46" s="4"/>
      <c r="D46" s="142"/>
      <c r="E46" s="142"/>
      <c r="F46" s="142"/>
      <c r="G46" s="142"/>
      <c r="H46" s="142"/>
      <c r="I46" s="142"/>
      <c r="J46" s="142"/>
      <c r="K46" s="142"/>
      <c r="L46" s="142"/>
      <c r="M46" s="142"/>
      <c r="N46" s="142"/>
      <c r="O46" s="142"/>
      <c r="P46" s="142"/>
      <c r="Q46" s="142"/>
      <c r="R46" s="142"/>
      <c r="S46" s="142"/>
      <c r="T46" s="142"/>
      <c r="U46" s="142"/>
      <c r="V46" s="204"/>
      <c r="W46" s="153"/>
      <c r="X46" s="153"/>
      <c r="Y46" s="153"/>
      <c r="Z46" s="164"/>
      <c r="AA46" s="142"/>
      <c r="AB46" s="142"/>
      <c r="AC46" s="142"/>
      <c r="AD46" s="142"/>
    </row>
    <row r="47" spans="1:30" ht="15.75" customHeight="1">
      <c r="A47" s="208" t="s">
        <v>272</v>
      </c>
      <c r="B47" s="209"/>
      <c r="C47" s="209"/>
      <c r="D47" s="209"/>
      <c r="E47" s="209"/>
      <c r="F47" s="209"/>
      <c r="G47" s="209"/>
      <c r="H47" s="209"/>
      <c r="I47" s="209"/>
      <c r="J47" s="209"/>
      <c r="K47" s="209"/>
      <c r="L47" s="209"/>
      <c r="M47" s="209"/>
      <c r="N47" s="209"/>
      <c r="O47" s="209"/>
      <c r="P47" s="209"/>
      <c r="Q47" s="209"/>
      <c r="R47" s="209"/>
      <c r="S47" s="209"/>
      <c r="T47" s="209"/>
      <c r="U47" s="209"/>
      <c r="V47" s="209"/>
      <c r="W47" s="144"/>
      <c r="X47" s="144"/>
      <c r="Y47" s="144"/>
      <c r="Z47" s="144"/>
      <c r="AA47" s="143"/>
      <c r="AB47" s="143"/>
      <c r="AC47" s="143"/>
      <c r="AD47" s="143"/>
    </row>
    <row r="48" spans="1:30" ht="109.5" customHeight="1">
      <c r="A48" s="2">
        <v>1</v>
      </c>
      <c r="B48" s="93" t="s">
        <v>273</v>
      </c>
      <c r="C48" s="93" t="s">
        <v>274</v>
      </c>
      <c r="D48" s="25" t="s">
        <v>275</v>
      </c>
      <c r="E48" s="111" t="s">
        <v>41</v>
      </c>
      <c r="F48" s="95" t="s">
        <v>50</v>
      </c>
      <c r="G48" s="111" t="s">
        <v>43</v>
      </c>
      <c r="H48" s="128">
        <v>2</v>
      </c>
      <c r="I48" s="128">
        <v>20</v>
      </c>
      <c r="J48" s="111" t="s">
        <v>276</v>
      </c>
      <c r="K48" s="37">
        <v>0.02</v>
      </c>
      <c r="L48" s="25" t="s">
        <v>277</v>
      </c>
      <c r="M48" s="95" t="s">
        <v>278</v>
      </c>
      <c r="N48" s="111" t="s">
        <v>279</v>
      </c>
      <c r="O48" s="25">
        <v>1</v>
      </c>
      <c r="P48" s="25">
        <v>0</v>
      </c>
      <c r="Q48" s="111">
        <v>0</v>
      </c>
      <c r="R48" s="111">
        <v>0</v>
      </c>
      <c r="S48" s="111">
        <v>0</v>
      </c>
      <c r="T48" s="111">
        <v>0</v>
      </c>
      <c r="U48" s="111">
        <v>0</v>
      </c>
      <c r="V48" s="111">
        <v>0</v>
      </c>
      <c r="W48" s="25">
        <v>0</v>
      </c>
      <c r="X48" s="25">
        <v>0</v>
      </c>
      <c r="Y48" s="25">
        <v>0</v>
      </c>
      <c r="Z48" s="25">
        <v>0</v>
      </c>
      <c r="AA48" s="54"/>
      <c r="AB48" s="54"/>
      <c r="AC48" s="54"/>
      <c r="AD48" s="54"/>
    </row>
    <row r="49" spans="1:30" ht="15.75" customHeight="1">
      <c r="A49" s="142"/>
      <c r="B49" s="142"/>
      <c r="C49" s="142"/>
      <c r="D49" s="210"/>
      <c r="E49" s="209"/>
      <c r="F49" s="209"/>
      <c r="G49" s="209"/>
      <c r="H49" s="209"/>
      <c r="I49" s="209"/>
      <c r="J49" s="209"/>
      <c r="K49" s="209"/>
      <c r="L49" s="209"/>
      <c r="M49" s="209"/>
      <c r="N49" s="209"/>
      <c r="O49" s="209"/>
      <c r="P49" s="209"/>
      <c r="Q49" s="142"/>
      <c r="R49" s="142"/>
      <c r="S49" s="142"/>
      <c r="T49" s="142"/>
      <c r="U49" s="142"/>
      <c r="V49" s="142"/>
      <c r="W49" s="142"/>
      <c r="X49" s="142"/>
      <c r="Y49" s="142"/>
      <c r="Z49" s="142"/>
      <c r="AA49" s="142"/>
      <c r="AB49" s="142"/>
      <c r="AC49" s="142"/>
      <c r="AD49" s="142"/>
    </row>
    <row r="50" spans="1:30" ht="15.75" customHeight="1">
      <c r="A50" s="142"/>
      <c r="B50" s="142"/>
      <c r="C50" s="142"/>
      <c r="D50" s="142"/>
      <c r="E50" s="182" t="s">
        <v>280</v>
      </c>
      <c r="F50" s="166"/>
      <c r="G50" s="166"/>
      <c r="H50" s="166"/>
      <c r="I50" s="166"/>
      <c r="J50" s="166"/>
      <c r="K50" s="166"/>
      <c r="L50" s="183">
        <v>400</v>
      </c>
      <c r="M50" s="167"/>
      <c r="N50" s="184" t="s">
        <v>281</v>
      </c>
      <c r="O50" s="145">
        <v>0.36</v>
      </c>
      <c r="P50" s="146"/>
      <c r="Q50" s="142"/>
      <c r="R50" s="142"/>
      <c r="S50" s="142"/>
      <c r="T50" s="142"/>
      <c r="U50" s="142"/>
      <c r="V50" s="142"/>
      <c r="W50" s="142"/>
      <c r="X50" s="142"/>
      <c r="Y50" s="142"/>
      <c r="Z50" s="142"/>
      <c r="AA50" s="142"/>
      <c r="AB50" s="142"/>
      <c r="AC50" s="142"/>
      <c r="AD50" s="142"/>
    </row>
    <row r="51" spans="1:30" ht="15.75" customHeight="1">
      <c r="A51" s="142"/>
      <c r="B51" s="142"/>
      <c r="C51" s="142"/>
      <c r="D51" s="142"/>
      <c r="E51" s="185" t="s">
        <v>282</v>
      </c>
      <c r="F51" s="166"/>
      <c r="G51" s="166"/>
      <c r="H51" s="166"/>
      <c r="I51" s="166"/>
      <c r="J51" s="166"/>
      <c r="K51" s="167"/>
      <c r="L51" s="186">
        <v>170</v>
      </c>
      <c r="M51" s="164"/>
      <c r="N51" s="179"/>
      <c r="O51" s="147">
        <v>0</v>
      </c>
      <c r="P51" s="146"/>
      <c r="Q51" s="142"/>
      <c r="R51" s="142"/>
      <c r="S51" s="142"/>
      <c r="T51" s="142"/>
      <c r="U51" s="142"/>
      <c r="V51" s="142"/>
      <c r="W51" s="142"/>
      <c r="X51" s="142"/>
      <c r="Y51" s="142"/>
      <c r="Z51" s="142"/>
      <c r="AA51" s="142"/>
      <c r="AB51" s="142"/>
      <c r="AC51" s="142"/>
      <c r="AD51" s="142"/>
    </row>
    <row r="52" spans="1:30" ht="15.75" customHeight="1">
      <c r="A52" s="142"/>
      <c r="B52" s="142"/>
      <c r="C52" s="142"/>
      <c r="D52" s="142"/>
      <c r="E52" s="187" t="s">
        <v>283</v>
      </c>
      <c r="F52" s="166"/>
      <c r="G52" s="166"/>
      <c r="H52" s="166"/>
      <c r="I52" s="166"/>
      <c r="J52" s="166"/>
      <c r="K52" s="167"/>
      <c r="L52" s="183">
        <v>20</v>
      </c>
      <c r="M52" s="167"/>
      <c r="N52" s="148"/>
      <c r="O52" s="149">
        <v>0.02</v>
      </c>
      <c r="P52" s="146"/>
      <c r="Q52" s="142"/>
      <c r="R52" s="142"/>
      <c r="S52" s="142"/>
      <c r="T52" s="142"/>
      <c r="U52" s="142"/>
      <c r="V52" s="142"/>
      <c r="W52" s="142"/>
      <c r="X52" s="142"/>
      <c r="Y52" s="142"/>
      <c r="Z52" s="142"/>
      <c r="AA52" s="142"/>
      <c r="AB52" s="142"/>
      <c r="AC52" s="142"/>
      <c r="AD52" s="142"/>
    </row>
    <row r="53" spans="1:30" ht="15.75" customHeight="1">
      <c r="A53" s="142"/>
      <c r="B53" s="142"/>
      <c r="C53" s="142"/>
      <c r="D53" s="142"/>
      <c r="E53" s="180" t="s">
        <v>284</v>
      </c>
      <c r="F53" s="153"/>
      <c r="G53" s="153"/>
      <c r="H53" s="153"/>
      <c r="I53" s="153"/>
      <c r="J53" s="153"/>
      <c r="K53" s="164"/>
      <c r="L53" s="181">
        <f>SUM(L50:M52)</f>
        <v>590</v>
      </c>
      <c r="M53" s="167"/>
      <c r="N53" s="150" t="s">
        <v>285</v>
      </c>
      <c r="O53" s="151">
        <f>SUM(O50:O52)</f>
        <v>0.38</v>
      </c>
      <c r="P53" s="142"/>
      <c r="Q53" s="142"/>
      <c r="R53" s="142"/>
      <c r="S53" s="142"/>
      <c r="T53" s="142"/>
      <c r="U53" s="142"/>
      <c r="V53" s="142"/>
      <c r="W53" s="142"/>
      <c r="X53" s="142"/>
      <c r="Y53" s="142"/>
      <c r="Z53" s="142"/>
      <c r="AA53" s="142"/>
      <c r="AB53" s="142"/>
      <c r="AC53" s="142"/>
      <c r="AD53" s="142"/>
    </row>
    <row r="54" spans="1:30" ht="15.75" customHeight="1">
      <c r="A54" s="142"/>
      <c r="B54" s="142"/>
      <c r="C54" s="142"/>
      <c r="D54" s="142"/>
      <c r="E54" s="142"/>
      <c r="F54" s="142"/>
      <c r="G54" s="142"/>
      <c r="H54" s="142"/>
      <c r="I54" s="142"/>
      <c r="J54" s="142"/>
      <c r="K54" s="142"/>
      <c r="L54" s="142"/>
      <c r="M54" s="142"/>
      <c r="N54" s="142"/>
      <c r="O54" s="142"/>
      <c r="P54" s="142"/>
      <c r="Q54" s="142"/>
      <c r="R54" s="142"/>
      <c r="S54" s="142"/>
      <c r="T54" s="142"/>
      <c r="U54" s="142"/>
      <c r="V54" s="142"/>
      <c r="W54" s="142"/>
      <c r="X54" s="142"/>
      <c r="Y54" s="142"/>
      <c r="Z54" s="142"/>
      <c r="AA54" s="142"/>
      <c r="AB54" s="142"/>
      <c r="AC54" s="142"/>
      <c r="AD54" s="142"/>
    </row>
    <row r="55" spans="1:30" ht="15.75" customHeight="1">
      <c r="A55" s="142"/>
      <c r="B55" s="142"/>
      <c r="C55" s="142"/>
      <c r="D55" s="142"/>
      <c r="E55" s="142"/>
      <c r="F55" s="142"/>
      <c r="G55" s="142"/>
      <c r="H55" s="142"/>
      <c r="I55" s="142"/>
      <c r="J55" s="142"/>
      <c r="K55" s="142"/>
      <c r="L55" s="142"/>
      <c r="M55" s="142"/>
      <c r="N55" s="142"/>
      <c r="O55" s="142"/>
      <c r="P55" s="142"/>
      <c r="Q55" s="142"/>
      <c r="R55" s="142"/>
      <c r="S55" s="142"/>
      <c r="T55" s="142"/>
      <c r="U55" s="142"/>
      <c r="V55" s="142"/>
      <c r="W55" s="142"/>
      <c r="X55" s="142"/>
      <c r="Y55" s="142"/>
      <c r="Z55" s="142"/>
      <c r="AA55" s="142"/>
      <c r="AB55" s="142"/>
      <c r="AC55" s="142"/>
      <c r="AD55" s="142"/>
    </row>
    <row r="56" spans="1:30" ht="15.75" customHeight="1">
      <c r="A56" s="142"/>
      <c r="B56" s="142"/>
      <c r="C56" s="142"/>
      <c r="D56" s="142"/>
      <c r="E56" s="142"/>
      <c r="F56" s="142"/>
      <c r="G56" s="142"/>
      <c r="H56" s="142"/>
      <c r="I56" s="142"/>
      <c r="J56" s="142"/>
      <c r="K56" s="142"/>
      <c r="L56" s="142"/>
      <c r="M56" s="142"/>
      <c r="N56" s="142"/>
      <c r="O56" s="142"/>
      <c r="P56" s="142"/>
      <c r="Q56" s="142"/>
      <c r="R56" s="142"/>
      <c r="S56" s="142"/>
      <c r="T56" s="142"/>
      <c r="U56" s="142"/>
      <c r="V56" s="142"/>
      <c r="W56" s="142"/>
      <c r="X56" s="142"/>
      <c r="Y56" s="142"/>
      <c r="Z56" s="142"/>
      <c r="AA56" s="142"/>
      <c r="AB56" s="142"/>
      <c r="AC56" s="142"/>
      <c r="AD56" s="142"/>
    </row>
    <row r="57" spans="1:30" ht="15.75" customHeight="1">
      <c r="A57" s="142"/>
      <c r="B57" s="142"/>
      <c r="C57" s="142"/>
      <c r="D57" s="142"/>
      <c r="E57" s="142"/>
      <c r="F57" s="142"/>
      <c r="G57" s="142"/>
      <c r="H57" s="142"/>
      <c r="I57" s="142"/>
      <c r="J57" s="142"/>
      <c r="K57" s="142"/>
      <c r="L57" s="142"/>
      <c r="M57" s="142"/>
      <c r="N57" s="142"/>
      <c r="O57" s="142"/>
      <c r="P57" s="142"/>
      <c r="Q57" s="142"/>
      <c r="R57" s="142"/>
      <c r="S57" s="142"/>
      <c r="T57" s="142"/>
      <c r="U57" s="142"/>
      <c r="V57" s="142"/>
      <c r="W57" s="142"/>
      <c r="X57" s="142"/>
      <c r="Y57" s="142"/>
      <c r="Z57" s="142"/>
      <c r="AA57" s="142"/>
      <c r="AB57" s="142"/>
      <c r="AC57" s="142"/>
      <c r="AD57" s="142"/>
    </row>
    <row r="58" spans="1:30" ht="15.75" customHeight="1">
      <c r="A58" s="142"/>
      <c r="B58" s="142"/>
      <c r="C58" s="142"/>
      <c r="D58" s="142"/>
      <c r="E58" s="142"/>
      <c r="F58" s="142"/>
      <c r="G58" s="142"/>
      <c r="H58" s="142"/>
      <c r="I58" s="142"/>
      <c r="J58" s="142"/>
      <c r="K58" s="142"/>
      <c r="L58" s="142"/>
      <c r="M58" s="142"/>
      <c r="N58" s="142"/>
      <c r="O58" s="142"/>
      <c r="P58" s="142"/>
      <c r="Q58" s="142"/>
      <c r="R58" s="142"/>
      <c r="S58" s="142"/>
      <c r="T58" s="142"/>
      <c r="U58" s="142"/>
      <c r="V58" s="142"/>
      <c r="W58" s="142"/>
      <c r="X58" s="142"/>
      <c r="Y58" s="142"/>
      <c r="Z58" s="142"/>
      <c r="AA58" s="142"/>
      <c r="AB58" s="142"/>
      <c r="AC58" s="142"/>
      <c r="AD58" s="142"/>
    </row>
    <row r="59" spans="1:30" ht="15.75" customHeight="1">
      <c r="A59" s="142"/>
      <c r="B59" s="142"/>
      <c r="C59" s="142"/>
      <c r="D59" s="142"/>
      <c r="E59" s="142"/>
      <c r="F59" s="142"/>
      <c r="G59" s="142"/>
      <c r="H59" s="142"/>
      <c r="I59" s="142"/>
      <c r="J59" s="142"/>
      <c r="K59" s="142"/>
      <c r="L59" s="142"/>
      <c r="M59" s="142"/>
      <c r="N59" s="142"/>
      <c r="O59" s="142"/>
      <c r="P59" s="142"/>
      <c r="Q59" s="142"/>
      <c r="R59" s="142"/>
      <c r="S59" s="142"/>
      <c r="T59" s="142"/>
      <c r="U59" s="142"/>
      <c r="V59" s="142"/>
      <c r="W59" s="142"/>
      <c r="X59" s="142"/>
      <c r="Y59" s="142"/>
      <c r="Z59" s="142"/>
      <c r="AA59" s="142"/>
      <c r="AB59" s="142"/>
      <c r="AC59" s="142"/>
      <c r="AD59" s="142"/>
    </row>
    <row r="60" spans="1:30" ht="15.75" customHeight="1">
      <c r="A60" s="142"/>
      <c r="B60" s="142"/>
      <c r="C60" s="142"/>
      <c r="D60" s="142"/>
      <c r="E60" s="142"/>
      <c r="F60" s="142"/>
      <c r="G60" s="142"/>
      <c r="H60" s="142"/>
      <c r="I60" s="142"/>
      <c r="J60" s="142"/>
      <c r="K60" s="142"/>
      <c r="L60" s="142"/>
      <c r="M60" s="142"/>
      <c r="N60" s="142"/>
      <c r="O60" s="142"/>
      <c r="P60" s="142"/>
      <c r="Q60" s="142"/>
      <c r="R60" s="142"/>
      <c r="S60" s="142"/>
      <c r="T60" s="142"/>
      <c r="U60" s="142"/>
      <c r="V60" s="142"/>
      <c r="W60" s="142"/>
      <c r="X60" s="142"/>
      <c r="Y60" s="142"/>
      <c r="Z60" s="142"/>
      <c r="AA60" s="142"/>
      <c r="AB60" s="142"/>
      <c r="AC60" s="142"/>
      <c r="AD60" s="142"/>
    </row>
    <row r="61" spans="1:30" ht="15.75" customHeight="1">
      <c r="A61" s="142"/>
      <c r="B61" s="142"/>
      <c r="C61" s="142"/>
      <c r="D61" s="142"/>
      <c r="E61" s="142"/>
      <c r="F61" s="142"/>
      <c r="G61" s="142"/>
      <c r="H61" s="142"/>
      <c r="I61" s="142"/>
      <c r="J61" s="142"/>
      <c r="K61" s="142"/>
      <c r="L61" s="142"/>
      <c r="M61" s="142"/>
      <c r="N61" s="142"/>
      <c r="O61" s="142"/>
      <c r="P61" s="142"/>
      <c r="Q61" s="142"/>
      <c r="R61" s="142"/>
      <c r="S61" s="142"/>
      <c r="T61" s="142"/>
      <c r="U61" s="142"/>
      <c r="V61" s="142"/>
      <c r="W61" s="142"/>
      <c r="X61" s="142"/>
      <c r="Y61" s="142"/>
      <c r="Z61" s="142"/>
      <c r="AA61" s="142"/>
      <c r="AB61" s="142"/>
      <c r="AC61" s="142"/>
      <c r="AD61" s="142"/>
    </row>
    <row r="62" spans="1:30" ht="15.75" customHeight="1">
      <c r="A62" s="142"/>
      <c r="B62" s="142"/>
      <c r="C62" s="142"/>
      <c r="D62" s="142"/>
      <c r="E62" s="142"/>
      <c r="F62" s="142"/>
      <c r="G62" s="142"/>
      <c r="H62" s="142"/>
      <c r="I62" s="142"/>
      <c r="J62" s="142"/>
      <c r="K62" s="142"/>
      <c r="L62" s="142"/>
      <c r="M62" s="142"/>
      <c r="N62" s="142"/>
      <c r="O62" s="142"/>
      <c r="P62" s="142"/>
      <c r="Q62" s="142"/>
      <c r="R62" s="142"/>
      <c r="S62" s="142"/>
      <c r="T62" s="142"/>
      <c r="U62" s="142"/>
      <c r="V62" s="142"/>
      <c r="W62" s="142"/>
      <c r="X62" s="142"/>
      <c r="Y62" s="142"/>
      <c r="Z62" s="142"/>
      <c r="AA62" s="142"/>
      <c r="AB62" s="142"/>
      <c r="AC62" s="142"/>
      <c r="AD62" s="142"/>
    </row>
    <row r="63" spans="1:30" ht="15.75" customHeight="1">
      <c r="A63" s="142"/>
      <c r="B63" s="142"/>
      <c r="C63" s="142"/>
      <c r="D63" s="142"/>
      <c r="E63" s="142"/>
      <c r="F63" s="142"/>
      <c r="G63" s="142"/>
      <c r="H63" s="142"/>
      <c r="I63" s="142"/>
      <c r="J63" s="142"/>
      <c r="K63" s="142"/>
      <c r="L63" s="142"/>
      <c r="M63" s="142"/>
      <c r="N63" s="142"/>
      <c r="O63" s="142"/>
      <c r="P63" s="142"/>
      <c r="Q63" s="142"/>
      <c r="R63" s="142"/>
      <c r="S63" s="142"/>
      <c r="T63" s="142"/>
      <c r="U63" s="142"/>
      <c r="V63" s="142"/>
      <c r="W63" s="142"/>
      <c r="X63" s="142"/>
      <c r="Y63" s="142"/>
      <c r="Z63" s="142"/>
      <c r="AA63" s="142"/>
      <c r="AB63" s="142"/>
      <c r="AC63" s="142"/>
      <c r="AD63" s="142"/>
    </row>
    <row r="64" spans="1:30" ht="15.75" customHeight="1">
      <c r="A64" s="142"/>
      <c r="B64" s="142"/>
      <c r="C64" s="142"/>
      <c r="D64" s="142"/>
      <c r="E64" s="142"/>
      <c r="F64" s="142"/>
      <c r="G64" s="142"/>
      <c r="H64" s="142"/>
      <c r="I64" s="142"/>
      <c r="J64" s="142"/>
      <c r="K64" s="142"/>
      <c r="L64" s="142"/>
      <c r="M64" s="142"/>
      <c r="N64" s="142"/>
      <c r="O64" s="142"/>
      <c r="P64" s="142"/>
      <c r="Q64" s="142"/>
      <c r="R64" s="142"/>
      <c r="S64" s="142"/>
      <c r="T64" s="142"/>
      <c r="U64" s="142"/>
      <c r="V64" s="142"/>
      <c r="W64" s="142"/>
      <c r="X64" s="142"/>
      <c r="Y64" s="142"/>
      <c r="Z64" s="142"/>
      <c r="AA64" s="142"/>
      <c r="AB64" s="142"/>
      <c r="AC64" s="142"/>
      <c r="AD64" s="142"/>
    </row>
    <row r="65" spans="1:30" ht="15.75" customHeight="1">
      <c r="A65" s="142"/>
      <c r="B65" s="142"/>
      <c r="C65" s="142"/>
      <c r="D65" s="142"/>
      <c r="E65" s="142"/>
      <c r="F65" s="142"/>
      <c r="G65" s="142"/>
      <c r="H65" s="142"/>
      <c r="I65" s="142"/>
      <c r="J65" s="142"/>
      <c r="K65" s="142"/>
      <c r="L65" s="142"/>
      <c r="M65" s="142"/>
      <c r="N65" s="142"/>
      <c r="O65" s="142"/>
      <c r="P65" s="142"/>
      <c r="Q65" s="142"/>
      <c r="R65" s="142"/>
      <c r="S65" s="142"/>
      <c r="T65" s="142"/>
      <c r="U65" s="142"/>
      <c r="V65" s="142"/>
      <c r="W65" s="142"/>
      <c r="X65" s="142"/>
      <c r="Y65" s="142"/>
      <c r="Z65" s="142"/>
      <c r="AA65" s="142"/>
      <c r="AB65" s="142"/>
      <c r="AC65" s="142"/>
      <c r="AD65" s="142"/>
    </row>
    <row r="66" spans="1:30" ht="15.75" customHeight="1">
      <c r="A66" s="142"/>
      <c r="B66" s="142"/>
      <c r="C66" s="142"/>
      <c r="D66" s="142"/>
      <c r="E66" s="142"/>
      <c r="F66" s="142"/>
      <c r="G66" s="142"/>
      <c r="H66" s="142"/>
      <c r="I66" s="142"/>
      <c r="J66" s="142"/>
      <c r="K66" s="142"/>
      <c r="L66" s="142"/>
      <c r="M66" s="142"/>
      <c r="N66" s="142"/>
      <c r="O66" s="142"/>
      <c r="P66" s="142"/>
      <c r="Q66" s="142"/>
      <c r="R66" s="142"/>
      <c r="S66" s="142"/>
      <c r="T66" s="142"/>
      <c r="U66" s="142"/>
      <c r="V66" s="142"/>
      <c r="W66" s="142"/>
      <c r="X66" s="142"/>
      <c r="Y66" s="142"/>
      <c r="Z66" s="142"/>
      <c r="AA66" s="142"/>
      <c r="AB66" s="142"/>
      <c r="AC66" s="142"/>
      <c r="AD66" s="142"/>
    </row>
    <row r="67" spans="1:30" ht="15.75" customHeight="1">
      <c r="A67" s="142"/>
      <c r="B67" s="142"/>
      <c r="C67" s="142"/>
      <c r="D67" s="142"/>
      <c r="E67" s="142"/>
      <c r="F67" s="142"/>
      <c r="G67" s="142"/>
      <c r="H67" s="142"/>
      <c r="I67" s="142"/>
      <c r="J67" s="142"/>
      <c r="K67" s="142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2"/>
      <c r="Z67" s="142"/>
      <c r="AA67" s="142"/>
      <c r="AB67" s="142"/>
      <c r="AC67" s="142"/>
      <c r="AD67" s="142"/>
    </row>
  </sheetData>
  <mergeCells count="81">
    <mergeCell ref="A47:V47"/>
    <mergeCell ref="D49:P49"/>
    <mergeCell ref="O26:R26"/>
    <mergeCell ref="S26:V26"/>
    <mergeCell ref="W26:Z26"/>
    <mergeCell ref="A27:Z27"/>
    <mergeCell ref="A28:V28"/>
    <mergeCell ref="W12:Z12"/>
    <mergeCell ref="O14:R14"/>
    <mergeCell ref="S14:V14"/>
    <mergeCell ref="W14:Z14"/>
    <mergeCell ref="O16:R16"/>
    <mergeCell ref="W6:Z6"/>
    <mergeCell ref="A7:A10"/>
    <mergeCell ref="S16:V16"/>
    <mergeCell ref="W16:Z16"/>
    <mergeCell ref="V46:Z46"/>
    <mergeCell ref="C19:C20"/>
    <mergeCell ref="C21:C22"/>
    <mergeCell ref="C23:C24"/>
    <mergeCell ref="B7:B10"/>
    <mergeCell ref="C7:C10"/>
    <mergeCell ref="A11:A16"/>
    <mergeCell ref="B11:B18"/>
    <mergeCell ref="C11:C12"/>
    <mergeCell ref="C13:C15"/>
    <mergeCell ref="C17:C18"/>
    <mergeCell ref="O12:R12"/>
    <mergeCell ref="A1:Z1"/>
    <mergeCell ref="A2:A4"/>
    <mergeCell ref="B2:B4"/>
    <mergeCell ref="C2:F2"/>
    <mergeCell ref="G2:I2"/>
    <mergeCell ref="J2:K2"/>
    <mergeCell ref="L2:Z2"/>
    <mergeCell ref="W3:Z3"/>
    <mergeCell ref="E53:K53"/>
    <mergeCell ref="L53:M53"/>
    <mergeCell ref="E50:K50"/>
    <mergeCell ref="L50:M50"/>
    <mergeCell ref="N50:N51"/>
    <mergeCell ref="E51:K51"/>
    <mergeCell ref="L51:M51"/>
    <mergeCell ref="E52:K52"/>
    <mergeCell ref="L52:M52"/>
    <mergeCell ref="A40:A44"/>
    <mergeCell ref="B40:B44"/>
    <mergeCell ref="C43:C44"/>
    <mergeCell ref="A32:A36"/>
    <mergeCell ref="B32:B36"/>
    <mergeCell ref="C32:C34"/>
    <mergeCell ref="C35:C36"/>
    <mergeCell ref="A37:A39"/>
    <mergeCell ref="B37:B39"/>
    <mergeCell ref="C38:C39"/>
    <mergeCell ref="A19:A22"/>
    <mergeCell ref="B19:B22"/>
    <mergeCell ref="A23:A25"/>
    <mergeCell ref="B23:B25"/>
    <mergeCell ref="A29:A30"/>
    <mergeCell ref="B29:B30"/>
    <mergeCell ref="M3:M4"/>
    <mergeCell ref="N3:N4"/>
    <mergeCell ref="O3:R3"/>
    <mergeCell ref="S3:V3"/>
    <mergeCell ref="A17:A18"/>
    <mergeCell ref="A5:V5"/>
    <mergeCell ref="A6:N6"/>
    <mergeCell ref="O6:R6"/>
    <mergeCell ref="S6:V6"/>
    <mergeCell ref="S12:V12"/>
    <mergeCell ref="H3:H4"/>
    <mergeCell ref="I3:I4"/>
    <mergeCell ref="J3:J4"/>
    <mergeCell ref="K3:K4"/>
    <mergeCell ref="L3:L4"/>
    <mergeCell ref="C3:C4"/>
    <mergeCell ref="D3:D4"/>
    <mergeCell ref="E3:E4"/>
    <mergeCell ref="F3:F4"/>
    <mergeCell ref="G3:G4"/>
  </mergeCells>
  <pageMargins left="0.29773622047244097" right="0" top="0.64960629921259849" bottom="0.6" header="0" footer="0"/>
  <pageSetup paperSize="9" scale="75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Indicadores e metas (Mod. A)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Paula</dc:creator>
  <cp:lastModifiedBy>andre.cerejo</cp:lastModifiedBy>
  <dcterms:created xsi:type="dcterms:W3CDTF">2021-03-04T12:54:03Z</dcterms:created>
  <dcterms:modified xsi:type="dcterms:W3CDTF">2025-04-23T12:33:08Z</dcterms:modified>
</cp:coreProperties>
</file>