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3655" windowHeight="9405"/>
  </bookViews>
  <sheets>
    <sheet name="Indicadores e metas (Mod. A)" sheetId="1" r:id="rId1"/>
  </sheets>
  <calcPr calcId="124519"/>
  <extLst>
    <ext uri="GoogleSheetsCustomDataVersion2">
      <go:sheetsCustomData xmlns:go="http://customooxmlschemas.google.com/" r:id="rId5" roundtripDataChecksum="ntUyn+LRhY75Pct1SCGnjwXEJnW05cqJP67dv8wX6nI="/>
    </ext>
  </extLst>
</workbook>
</file>

<file path=xl/calcChain.xml><?xml version="1.0" encoding="utf-8"?>
<calcChain xmlns="http://schemas.openxmlformats.org/spreadsheetml/2006/main">
  <c r="O49" i="1"/>
  <c r="L49"/>
</calcChain>
</file>

<file path=xl/sharedStrings.xml><?xml version="1.0" encoding="utf-8"?>
<sst xmlns="http://schemas.openxmlformats.org/spreadsheetml/2006/main" count="384" uniqueCount="257">
  <si>
    <t xml:space="preserve"> QUADRO DE INDICADORES E METAS, PARÂMETROS PARA AVALIAÇÃO DE DESEMPENHO E APLICAÇÃO DE DESCONTO - QUALIFICAÇÃO ARTESANATO DA BAHIA</t>
  </si>
  <si>
    <t>N</t>
  </si>
  <si>
    <t>LÓGICA DE INTERVENÇÃO</t>
  </si>
  <si>
    <t>INDICADOR</t>
  </si>
  <si>
    <t>AVALIAÇÃO DE DESEMPENHO</t>
  </si>
  <si>
    <t>DESCONTO</t>
  </si>
  <si>
    <t>META</t>
  </si>
  <si>
    <t>CÓDIGO INDICADOR</t>
  </si>
  <si>
    <t>NOME DO INDICADOR</t>
  </si>
  <si>
    <t>FÓRMULA DE CÁLCULO</t>
  </si>
  <si>
    <t>PERIDIOCIDADE</t>
  </si>
  <si>
    <t>PARÂMETRO AVALIAÇÃO DE DESEMPENHO</t>
  </si>
  <si>
    <t>PESO</t>
  </si>
  <si>
    <t>PONTUAÇÃO MÁXIMA</t>
  </si>
  <si>
    <t>PARÂMETRO PARA APLICAÇÃO DE DESCONTO</t>
  </si>
  <si>
    <t>DESCONTO MÁXIMO</t>
  </si>
  <si>
    <t>VARIÁVEL PACTUADA</t>
  </si>
  <si>
    <t>UNIDADE</t>
  </si>
  <si>
    <t>MEIO DE VERIFICAÇÃO</t>
  </si>
  <si>
    <t>ANO 1</t>
  </si>
  <si>
    <t>ANO 2</t>
  </si>
  <si>
    <t>ANO 3</t>
  </si>
  <si>
    <t>1º TRIMESTRE</t>
  </si>
  <si>
    <t>2º TRIMESTRE</t>
  </si>
  <si>
    <t>3º TRIMESTRE</t>
  </si>
  <si>
    <t>4º TRIMESTRE</t>
  </si>
  <si>
    <t>5º TRIMESTRE</t>
  </si>
  <si>
    <t>6º TRIMESTRE</t>
  </si>
  <si>
    <t>7º TRIMESTRE</t>
  </si>
  <si>
    <t>8º TRIMESTRE</t>
  </si>
  <si>
    <t>9º TRIMESTRE</t>
  </si>
  <si>
    <t>10º TRIMESTRE</t>
  </si>
  <si>
    <t>11º TRIMESTRE</t>
  </si>
  <si>
    <t>12º TRIMESTRE</t>
  </si>
  <si>
    <t>I - COMPONENTE FINALÍSTICO - CF</t>
  </si>
  <si>
    <t>1º ano</t>
  </si>
  <si>
    <t>2º ano</t>
  </si>
  <si>
    <t>3º ano</t>
  </si>
  <si>
    <t xml:space="preserve">CF  1 - Programa de Qualificação prevendo ações presenciais e virtuais para os diversos perfis de artesãos </t>
  </si>
  <si>
    <t>CF 1.1 - Programa de Qualificação Artesanato da Bahia</t>
  </si>
  <si>
    <t>CF 1.1.1 - Programa de Qualificação do Artesanato  da Bahia</t>
  </si>
  <si>
    <t xml:space="preserve">Programa Atualizado </t>
  </si>
  <si>
    <t xml:space="preserve">Trimestral </t>
  </si>
  <si>
    <t>1 = 10 pontos                      0 = 0 ponto</t>
  </si>
  <si>
    <t>20 pontos &lt;=&gt; 0% de desconto                                                       0 ponto &lt;=&gt; 2% de desconto</t>
  </si>
  <si>
    <t>Programa de Qualificação previsto, entregue a aprovado pela CFA</t>
  </si>
  <si>
    <t>Número</t>
  </si>
  <si>
    <t>Programa elaborado e Relatório mensal de atividades realizadas</t>
  </si>
  <si>
    <t>NA</t>
  </si>
  <si>
    <t>CF 1.1.2 - Escola Virtual em funcionamento</t>
  </si>
  <si>
    <t>(Número de ações realizadas/número de  ações  previstas)*100</t>
  </si>
  <si>
    <t>Trimestral</t>
  </si>
  <si>
    <t>100% = 10 pontos            &lt; 100% e &gt; = 90% = 9 pontos                               &lt; 90% e &gt; = 80% = 8 pontos                                &lt; 80% e &gt; =70% = 7 ponto                                   &lt;70% e &gt; = 60% = 6 pontos                                      &lt; 60% = 0 ponto</t>
  </si>
  <si>
    <t>20 pontos &lt;=&gt; 0% de desconto                    18 pontos &lt;=&gt; 0,5% de desconto     16 pontos &lt;=&gt; 1% de desconto                                       14 pontos&lt;=&gt; 1,5% de desconto                                  0 pontos&lt;=&gt; 2% de desconto</t>
  </si>
  <si>
    <t>Plano de Ação e Melhorias entregue e aprovado pela CFA</t>
  </si>
  <si>
    <t>Percentual</t>
  </si>
  <si>
    <t>Relatório de atividades e resultados apresentado e aprovado pela CFA</t>
  </si>
  <si>
    <t>CF 1.1.3- Percentual de Avaliações Positivas</t>
  </si>
  <si>
    <t xml:space="preserve">(nº de avaliações positivas/ nº de avaliações aplicadas) x 100
</t>
  </si>
  <si>
    <t>70% = 10 pontos                 &lt; 70% e &gt; = 50% = 8 pontos
&lt; =50% = 0 ponto</t>
  </si>
  <si>
    <t>1</t>
  </si>
  <si>
    <t>10</t>
  </si>
  <si>
    <t xml:space="preserve">NA
</t>
  </si>
  <si>
    <t>Percentual de avaliações positivas</t>
  </si>
  <si>
    <t>Relatório da Pesquisa com metodologia aplicada, dados coletados e tabulados</t>
  </si>
  <si>
    <t>CF 1.2 - Qualificação para Artesãs e Artesãos</t>
  </si>
  <si>
    <t xml:space="preserve">CF 1.2.1 - Cursos Presenciais nas Rotas de Artesanato e outros municípios </t>
  </si>
  <si>
    <t>(Número de cursos  realizados/número de cursos  previstos)*100</t>
  </si>
  <si>
    <t>Número de cursos previstos e aprovados pela CFA, realizados</t>
  </si>
  <si>
    <t xml:space="preserve">Currículo do instrutor, plano de aula, lista de presença, relatório do profissional contratado, avaliação da satisfação dos participantes
</t>
  </si>
  <si>
    <t xml:space="preserve">CF 1.2.2 - Artesãs/ãos certificados nos cursos presenciais </t>
  </si>
  <si>
    <t xml:space="preserve">(Número de artesãos certificados/Número de artesãos participantes do curso)*100
</t>
  </si>
  <si>
    <t xml:space="preserve">    70% = 10 pontos                        
       &lt;70% e &gt; = 60% = 8 pontos                 
&lt; 60% e &gt; = 50% = 5 ponto
&lt;50% = 0 ponto
</t>
  </si>
  <si>
    <t xml:space="preserve">20 pontos &lt;=&gt; 0% de desconto              
 16 pontos &lt;=&gt; 1% de desconto                     
     10 pontos&lt;=&gt; 1,5% de desconto                      
    0 pontos&lt;=&gt; 2% de desconto
</t>
  </si>
  <si>
    <t xml:space="preserve">Percentual de artesãos certificados nos cursos presenciais </t>
  </si>
  <si>
    <t xml:space="preserve">Percentual </t>
  </si>
  <si>
    <t>Relatório Analítico mensal com lista de inscrições e certificados emitidos e apresentados</t>
  </si>
  <si>
    <t xml:space="preserve">CF 1.2.3 - Cursos e mentorias através da Escola Virtual </t>
  </si>
  <si>
    <t>(Número de cursos  realizados/número de cursos  previstos no Programa de Qualificação)*100</t>
  </si>
  <si>
    <t>Percentual de cursos e mentorias previstos no Programa de Qualificação e aprovados pela CFA, realizados</t>
  </si>
  <si>
    <t>Plano de aula, lista de presença, relatório do profissional contratado, avaliação da satisfação dos participantes</t>
  </si>
  <si>
    <t xml:space="preserve">CF 1.2.4 - Artesãs(ãos) certificados através da Escola Virtual </t>
  </si>
  <si>
    <t xml:space="preserve">(Número de artesãs/ãos certificados / Número de artesãos participantes do curso) *100
</t>
  </si>
  <si>
    <t>Percentual  de artesãos identificados com necessidade de qualificação e certificados de conclusão</t>
  </si>
  <si>
    <t>CF 1.2.5 - Portfólio de resultado das atividades de qualificação previstas</t>
  </si>
  <si>
    <t>Número absoluto</t>
  </si>
  <si>
    <t>Portfólio previsto, entregue e provado pela CFA</t>
  </si>
  <si>
    <t xml:space="preserve">Portfólio previsto e entregue </t>
  </si>
  <si>
    <t xml:space="preserve">CF 1.2.6 - Percentual de Evasão de Cursos
</t>
  </si>
  <si>
    <t>Número de alunos que abandonaram o curso/Número de matriculados * 100</t>
  </si>
  <si>
    <t xml:space="preserve">Trimestral
</t>
  </si>
  <si>
    <t xml:space="preserve">100% e &gt;60% =0 pontos             
 =&lt;60% e &gt;50% = 8 pontos
=&lt; 50%             =10 pontos
</t>
  </si>
  <si>
    <t xml:space="preserve">20 pontos &lt;=&gt; 0% de desconto                     
16 pontos = 0,25% de desconto 
0 ponto &lt;=&gt; 2% de desconto
</t>
  </si>
  <si>
    <t xml:space="preserve">Percentual de evasão dos cursos previsto </t>
  </si>
  <si>
    <t xml:space="preserve">Relatório de atividades 
</t>
  </si>
  <si>
    <t>CF 1.2.7 - Avaliar os Cursos</t>
  </si>
  <si>
    <t xml:space="preserve">(Número de avaliações positivas/número de avaliações aplicadas (= concluintes certificados )*100
</t>
  </si>
  <si>
    <t xml:space="preserve">&lt;100% e &gt;= 90% =10 pontos             
                                      &lt; 90% e &gt;80% = 09 pontos
&lt; 80%   e &gt;=75% =08 pontos
&lt;75%= 0 pontos
</t>
  </si>
  <si>
    <t xml:space="preserve">18 a 20 pontos &lt;=&gt; 0% de desconto                     
16 pontos = 0,5% de desconto 
0 ponto &lt;=&gt; 2% de desconto
</t>
  </si>
  <si>
    <t xml:space="preserve"> Percentual de avaliações positivas previsto </t>
  </si>
  <si>
    <t xml:space="preserve">Histórico da aplicação da política pública </t>
  </si>
  <si>
    <t>CF. 2 - Apoio/orientação técnica para aumentar a capacidade de integração, cooperação e intercooperação dos grupos de artesãs/ãos: empreendimentos, grupos produtivos, Federação,  Associações, Cooperativas de Artesanato e/ou outros agentes</t>
  </si>
  <si>
    <t>CF 2.1 - Estudo sobre Redes de Cooperação e intercooperação do Artesanato</t>
  </si>
  <si>
    <t xml:space="preserve">CF 2.1.1 - Relatório Diagnóstico nas Rotas de Artesanato e outros municípios 
</t>
  </si>
  <si>
    <t xml:space="preserve">Relatório Diagnóstico Elaborado </t>
  </si>
  <si>
    <t>Anual</t>
  </si>
  <si>
    <t>1 = 10 pontos                                     0 = 0 ponto</t>
  </si>
  <si>
    <t>20 pontos &lt;=&gt; 0% de desconto                                     0 ponto = 2% de desconto</t>
  </si>
  <si>
    <t>Relatório Diagnóstico previsto, entregue e aprovado pela CFA</t>
  </si>
  <si>
    <t>Relatório com estudo apresentado com ateste de qualidade da CFA</t>
  </si>
  <si>
    <t>CF 2.2 - Prestar orientação/apoio técnico</t>
  </si>
  <si>
    <t>CF 2.2.1 - Grupos de artesãos com apoio/orientação técnica prestada</t>
  </si>
  <si>
    <t>(n.° de grupos atendidos / n.º  de grupos previstos para atendimento) x 100</t>
  </si>
  <si>
    <t>100% = 10 pontos            &lt; 100% e &gt; = 90% = 9 pontos                               &lt; 90% e &gt; = 80% = 8 pontos                                &lt; 80% = 0 ponto</t>
  </si>
  <si>
    <t>20 pontos &lt;=&gt; 0% de desconto                    18 pontos &lt;=&gt; 1% de desconto     16 pontos &lt;=&gt; 1,5% de desconto                                       0 ponto &lt;=&gt; 2% de desconto</t>
  </si>
  <si>
    <t xml:space="preserve"> Número previsto de grupos de artesãos com orientação técnica recebida</t>
  </si>
  <si>
    <t>Plano de Ação, Relatório analítico com descrição da ação realizada por grupo atendido</t>
  </si>
  <si>
    <t>CF 2.3 - Eventos</t>
  </si>
  <si>
    <t>CF 2.3.1 -  Eventos de mobilização entre artesãos e outros agentes</t>
  </si>
  <si>
    <t xml:space="preserve">Número de eventos de mobilização realizados </t>
  </si>
  <si>
    <t>2 = 10 pontos                                     0 = 0 ponto</t>
  </si>
  <si>
    <t>Eventos realizados sob orientação da CFA</t>
  </si>
  <si>
    <t xml:space="preserve">Plano de Ação do evento aprovado pela CFA, relatório com fotos e lista de presença </t>
  </si>
  <si>
    <t>.CF - 2.4 - Parcerias</t>
  </si>
  <si>
    <t>CF 2.4.1 - Captação de parcerias  nas Rotas do Artesanato e outros municípios</t>
  </si>
  <si>
    <t>(n.° de entidades captadas / n.º entidades previstas) x 100</t>
  </si>
  <si>
    <t>Plano de Captação de Parcerias, Relatório Analítico de atividades e resultados apresentado</t>
  </si>
  <si>
    <t>CF 3 - Esforços de Captação de Recursos</t>
  </si>
  <si>
    <t>CF 3.1 - Projetos</t>
  </si>
  <si>
    <t xml:space="preserve">CF 3.1.1 - Submissão de projetos em editais de fomento  </t>
  </si>
  <si>
    <t>(nº de projetos submetidos em editais de fomento/ nº de editais indicados para submissão) x100</t>
  </si>
  <si>
    <t>Projetos apresentados e aprovados pela CFA</t>
  </si>
  <si>
    <t xml:space="preserve">Relatório Analítico com comprovação de submissão de projetos em editais </t>
  </si>
  <si>
    <t>CF 4 - Impacto da Qualificação</t>
  </si>
  <si>
    <t>CF 4.1 - Impacto sobre a renda</t>
  </si>
  <si>
    <t>CF 4.1.1 - Pesquisa sobre a renda</t>
  </si>
  <si>
    <t>1 = 10 pontos                          0 = 0 ponto</t>
  </si>
  <si>
    <t>30 pontos &lt;=&gt; 0% de desconto                                     0 ponto = 2% de desconto</t>
  </si>
  <si>
    <t>Relatório de pesquisa acerca do impacto da qualificação sobre a renda das artesãs e artesãos</t>
  </si>
  <si>
    <t>Relatório detalhado que demonstre o impacto da qualificação sobre a renda de cada artesã e artesão certificado (a)</t>
  </si>
  <si>
    <t>II - COMPONENTE DE GESTÃO</t>
  </si>
  <si>
    <t>CG.1 - Gestão Administrativa Financeira</t>
  </si>
  <si>
    <t>CG 1.1 -  Conformidade das Despesas</t>
  </si>
  <si>
    <t>CG 1.1.1 - Conformidade das despesas efetuadas pela OS</t>
  </si>
  <si>
    <t>(total de despesas em conformidade/ total de despesas efetivas no Relatório de Prestação de contas) x 100</t>
  </si>
  <si>
    <t xml:space="preserve">100% = 10 pontos            &lt; 100% = 0 pontos                          </t>
  </si>
  <si>
    <t>Valor correspondente a despesa considerada não conforme</t>
  </si>
  <si>
    <t>Percentual de conformidade das despesas</t>
  </si>
  <si>
    <t xml:space="preserve">Relatório de Prestação de Contas
</t>
  </si>
  <si>
    <t xml:space="preserve">CG 1.2 - Limite de Gastos com Pessoal
</t>
  </si>
  <si>
    <t>CG 1.2.1 - Limite de gastsos com pessoal</t>
  </si>
  <si>
    <t>(percentual do orçamento de pessoal executrado em relação ao orçamento total previsto/ limite percentual de execução do orçamento de pessoal) x100</t>
  </si>
  <si>
    <t>Limite percentual de execução do orçamento de pessoal</t>
  </si>
  <si>
    <t>Relatório de Prestação de Contas</t>
  </si>
  <si>
    <t>CG.2 - Gestão de Aquisições</t>
  </si>
  <si>
    <t xml:space="preserve">CG 2.1 - Aplicação de regulamento de compras
</t>
  </si>
  <si>
    <t>CG 2.1.1 - Aplicação de Regulamento de Compras</t>
  </si>
  <si>
    <t>(nº de processos de compras concluídos com aplicação do Regulamento aprovado/ nº de processos de compras verificados no período) x 100</t>
  </si>
  <si>
    <t>Percentual de processo de compras conformes</t>
  </si>
  <si>
    <t>Processos de compra</t>
  </si>
  <si>
    <t>CG.3 - Gestão de Pessoal</t>
  </si>
  <si>
    <t>CG 3.1 - Seleção e Contratação de Pessoal</t>
  </si>
  <si>
    <t>CG 3.1.1 - Aplicação de Regulamento de seleção e contratação de pessoal</t>
  </si>
  <si>
    <t>(nº de processos de seleção e contratação de pessoal concluídos com aplicação do Regulamento aprovado/ nº de processos de seleção e contratação de pessoal concluídos no período) x 100</t>
  </si>
  <si>
    <t>100% = 10 pontos            &lt; 100% = 0 pontos</t>
  </si>
  <si>
    <t>Percentual de processos de seleção conformes</t>
  </si>
  <si>
    <t>Processos de contratação de pessoal</t>
  </si>
  <si>
    <t>CG 3.1.2 - Pessoal contratado de acordo com os requisitos qualitativos exigidos</t>
  </si>
  <si>
    <t>(nº de postos de trabalho ocupados de acordo com o perfil exigido/ nº de postos de trabalho verificados) x 1000</t>
  </si>
  <si>
    <t xml:space="preserve"> =100% = 10 pontos
&lt; 100% e &gt;= 90% = 9 pontos
&lt;  90% e &gt;= 80% = 8 pontos
&lt;  80% = 0 ponto
</t>
  </si>
  <si>
    <t>Perecntual de postos ocupados de acordo com o perfil exigido</t>
  </si>
  <si>
    <t>Porcesso de contratação de pessoal</t>
  </si>
  <si>
    <t>CG 3.1.3 - Pessoal contratado de acordo com o quantitativo exigido</t>
  </si>
  <si>
    <t>(nº de postos de trabalho ocupados/ nº de postos de trabalho previsto) x 100</t>
  </si>
  <si>
    <t xml:space="preserve"> =100% = 10 pontos
&lt; 100% e &gt;= 90% = 9 pontos
&lt;  90% e &gt;= 80% = 8 pontos
&lt;  80% = 0 ponto</t>
  </si>
  <si>
    <t xml:space="preserve">Desconto considerará a despesa relativa ao posto de trabalho vago
</t>
  </si>
  <si>
    <t>A remuneração relativa ao posto de trabalho não ocupado multiplicada pela quantidade de meses que a posição ficou desocupada</t>
  </si>
  <si>
    <t>Percentual de ocupação dos postos de trabalho</t>
  </si>
  <si>
    <t>Proporcional</t>
  </si>
  <si>
    <t>Folha de pagamento de pessoal e Quadro de Dimensionamento de Pessoal (Anexo no Contrato)</t>
  </si>
  <si>
    <t>CG 3.2  - Obrigações Trabalhistas</t>
  </si>
  <si>
    <t>CG 3.2.1 - Provisionamento das Obrigações Trabalhistas e Previdenciárias</t>
  </si>
  <si>
    <t>(Valor monetário dos provisionamentos realizados/valor dos provisionamentos devidos)*100</t>
  </si>
  <si>
    <t>Percentual de provisionamento de pessoal</t>
  </si>
  <si>
    <t>Demonstrativo Financeiro e Relatório de Prestação de Contas</t>
  </si>
  <si>
    <t>CG 3.2.2 - Cumprimento das Obrigações Trabalhistas e Previdenciárias</t>
  </si>
  <si>
    <t>(Valor monetárioda obrigações trabalhistas e previdenciárias (encargos e salários) pagos/valor Valor monetárioda obrigações trabalhistas e previdenciárias devidas)*100</t>
  </si>
  <si>
    <t xml:space="preserve"> =100% = 10 pontos
&lt; 100% = 0 ponto
</t>
  </si>
  <si>
    <t>Percentual das obrigações trabalhistas pagas</t>
  </si>
  <si>
    <t xml:space="preserve">Folha de pagamento de pessoal </t>
  </si>
  <si>
    <t>CG 4 - Gestão Patrimonial</t>
  </si>
  <si>
    <t>CG 4.1 - Executar Manutenção Preventiva dos bens públicos</t>
  </si>
  <si>
    <t>CG 4.1.1 - Manutenção preventiva dos bens públicos e/ou adquiridos com recurssos do Contrato de Gestão</t>
  </si>
  <si>
    <t>(n° de ações de manutenção executadas/n° de ações de manutenção previstas no Plano de Manutenção)*100</t>
  </si>
  <si>
    <t xml:space="preserve"> " =100% = 10 pontos
&lt; 100% e &gt;= 90% =  9 pontos
&lt;   90% e &gt;= 80% =  8 pontos
                &lt;   80% =  0 ponto
"</t>
  </si>
  <si>
    <t xml:space="preserve">Percentual de ações de manutenção executadas </t>
  </si>
  <si>
    <t>Registro de execução de manutenções</t>
  </si>
  <si>
    <t>CG 4.2 - Dispor de Equipamentos e Instalações Adequadas à Realização das Atividades</t>
  </si>
  <si>
    <t>CG 4.2.1 - Condição de uso dos equipamentos públicos</t>
  </si>
  <si>
    <t>(n° de equipamentos em condição de uso/n°  de equipamentos  vistoriados)*100</t>
  </si>
  <si>
    <t xml:space="preserve"> =100% = 10 pontos
&lt; 100% e &gt;= 90% =  9 pontos
&lt;   90% e &gt;= 80% =  8 pontos
                &lt;   80% =  0 ponto
</t>
  </si>
  <si>
    <t>Percentual de equipamentos em condições de uso</t>
  </si>
  <si>
    <t>Relatório de vistoria</t>
  </si>
  <si>
    <t>CG 4.2.2 - Condições de uso das instalações</t>
  </si>
  <si>
    <t>(n° de instalações em condição de uso/n° de  instalações  vistoriados)*100</t>
  </si>
  <si>
    <t xml:space="preserve"> =100% = 10 pontos
&lt; 100% e &gt;= 90% =  9 pontos
&lt;   90% e &gt;= 80% =  8 pontos
                &lt;   80% =  0 ponto
"</t>
  </si>
  <si>
    <t>Percentual de instalações em condições de uso</t>
  </si>
  <si>
    <t>CG 5 - Gestão de Controle</t>
  </si>
  <si>
    <t>CG 5.1 - Prestação de contas do Contrato de Gestão</t>
  </si>
  <si>
    <t>CG 5.1.1 - Prestação de contas do Contrato de Gestão</t>
  </si>
  <si>
    <t>Nº de Relatórios de Prestação de Contas tempestivos</t>
  </si>
  <si>
    <t>1 = 10 pontos                         0 = 0 ponto</t>
  </si>
  <si>
    <t>Número previsto de Relatório de Prestação de Contas</t>
  </si>
  <si>
    <t>Protocolo de recebimento do relatório pela Contratante</t>
  </si>
  <si>
    <t>CG 5.2 -  Manifestação dos Conselhos da OS</t>
  </si>
  <si>
    <t>CG 5.2.1 - Manifestação dos Conselhos da OS</t>
  </si>
  <si>
    <t>Nº de Relatório de Prestação de Contas Anual submetidos aos Conselhos da OS</t>
  </si>
  <si>
    <t>Número previsto de Relatório de Prestação de Contas Anual</t>
  </si>
  <si>
    <t>Manifestação favorável dos Conselhos da OS</t>
  </si>
  <si>
    <t xml:space="preserve">CG 5.3 - Executar o Plano de Melhoria de Gestão </t>
  </si>
  <si>
    <t xml:space="preserve">CG 5.3.1 - Implementação do Plano de Ação de Melhoria de Gestão </t>
  </si>
  <si>
    <t xml:space="preserve">Nº ações de melhoria concluídas / Nº de ações de melhoria previstas no Plano para conclusão no período x 100
</t>
  </si>
  <si>
    <t>Semestral</t>
  </si>
  <si>
    <t xml:space="preserve"> 
 =100% = 10 pontos
&lt; 100% e &gt;= 90% =  9 pontos
&lt;   90% e &gt;= 80% =  8 pontos
                &lt;   80% =  0 ponto 
</t>
  </si>
  <si>
    <t>Percentual de execução de ações de melhoria</t>
  </si>
  <si>
    <t xml:space="preserve">Relatório de Prestação de Contas
</t>
  </si>
  <si>
    <t>CG 5.4 -Cumprimento de claúsula contratual</t>
  </si>
  <si>
    <t>CG 5.4.1 - Cumprimento de claúsula contratual</t>
  </si>
  <si>
    <t xml:space="preserve">Nº de ocorrência de descumprimento de cláusula contratual </t>
  </si>
  <si>
    <t>1 = 0 ponto                          0 = 10 pontos</t>
  </si>
  <si>
    <t xml:space="preserve">Relatórios Técnicos e registros da Comissão de M&amp;A </t>
  </si>
  <si>
    <t>CG 5.4.2 - Responsabilização de irregularidades pelos órgãos de controles</t>
  </si>
  <si>
    <t>Nº de ocorrência de responsabilização por irregularidade impetrada por órgãos de controle como AGE, Ministério Público, TCE, etc</t>
  </si>
  <si>
    <t>1 = 0 ponto                             0 = 10 pontos</t>
  </si>
  <si>
    <t>Nº de ocorrência de responsabilização por irregularidade impetrada por órgãos de controle</t>
  </si>
  <si>
    <t>Relatório dos Órgãos de Controle</t>
  </si>
  <si>
    <t>CG 6 - Gestão de Planejamento</t>
  </si>
  <si>
    <t xml:space="preserve"> CG 6.1 - Ciclos de reuniões de Planejamento e Gestão</t>
  </si>
  <si>
    <r>
      <rPr>
        <sz val="9"/>
        <color rgb="FF000000"/>
        <rFont val="Times New Roman"/>
      </rPr>
      <t>CG 6.1.1 - Ciclo de reuniões promovidos pela CFA voltadas ao planejamento de ações integradas com os outros Contrato de Gestão do Edital N°</t>
    </r>
    <r>
      <rPr>
        <sz val="9"/>
        <color rgb="FFFF0000"/>
        <rFont val="Times New Roman"/>
      </rPr>
      <t xml:space="preserve"> XX</t>
    </r>
    <r>
      <rPr>
        <sz val="9"/>
        <color rgb="FF000000"/>
        <rFont val="Times New Roman"/>
      </rPr>
      <t>/2024 (Qualificação, Comercialização e Cadastramento, Promoção e Comunicação)</t>
    </r>
  </si>
  <si>
    <t>3 = 10 pontos                           0 = 0 ponto</t>
  </si>
  <si>
    <t>Participar de ciclo de reuniões com as equipes de gestão dos contratos do edital n° XX/2024 e equipe técnica da CFA</t>
  </si>
  <si>
    <t>Relatório (com fotos e lista de presença com assinaturas) de ciclo de reuniões e Planejamento Integrado de Ações Convergentes entre os Contratos de Gestão aprovado pela CFA</t>
  </si>
  <si>
    <t>III - COMPONENTE DE IMPLANTAÇÃO</t>
  </si>
  <si>
    <t>CI 1 - Instalação Física</t>
  </si>
  <si>
    <t>CI 1.1 - Sede/Centro de Referência do Artesanato da Bahia implantado em imóvel sede com mobiliários, equipamento e processos definidos</t>
  </si>
  <si>
    <t xml:space="preserve">CI 1.1.1 - Disponibilizar instalação física, equipe técnica e de gestão para atendimento ao público beneficiário </t>
  </si>
  <si>
    <t>1 = 10 pontos                           0 = 0 ponto</t>
  </si>
  <si>
    <t>20 pontos &lt;=&gt; 0% de desconto
0 ponto = 2% de desconto</t>
  </si>
  <si>
    <t>Número de instalação física em funcionamento com equipe técnica e de gestão atuando</t>
  </si>
  <si>
    <t>Unidade</t>
  </si>
  <si>
    <t>Relatório com fotos da instalação e atividades realizadas</t>
  </si>
  <si>
    <t>TOTAL DE PONTOS DO COMPONENTE FINALÍSTICO</t>
  </si>
  <si>
    <t xml:space="preserve">TOTAL DE DESCONTO </t>
  </si>
  <si>
    <t>TOTAL DE PONTOS DO COMPONENTE DE GESTÃO</t>
  </si>
  <si>
    <t>TOTAL DE PONTOS COMPONENTE DE INSTALAÇÃO</t>
  </si>
  <si>
    <t>TOTAL PONTUAÇÃO PARA AVALIAÇÃO DE DESEMPENHO</t>
  </si>
  <si>
    <t>MÁXIMO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</si>
</sst>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u/>
      <sz val="10"/>
      <color theme="1"/>
      <name val="Times New Roman"/>
    </font>
    <font>
      <sz val="11"/>
      <name val="Calibri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8"/>
      <color theme="1"/>
      <name val="Arial"/>
    </font>
    <font>
      <sz val="9"/>
      <color theme="1"/>
      <name val="&quot;Times New Roman&quot;"/>
    </font>
    <font>
      <b/>
      <sz val="9"/>
      <color rgb="FF000000"/>
      <name val="&quot;Times New Roman&quot;"/>
    </font>
    <font>
      <sz val="10"/>
      <color theme="1"/>
      <name val="Times New Roman"/>
    </font>
    <font>
      <sz val="9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DD7E6B"/>
        <bgColor rgb="FFDD7E6B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3" fillId="0" borderId="13" xfId="0" applyFont="1" applyBorder="1" applyAlignment="1">
      <alignment vertical="center" textRotation="90"/>
    </xf>
    <xf numFmtId="0" fontId="3" fillId="0" borderId="1" xfId="0" applyFont="1" applyBorder="1" applyAlignment="1">
      <alignment vertical="center" textRotation="90"/>
    </xf>
    <xf numFmtId="0" fontId="3" fillId="0" borderId="16" xfId="0" applyFont="1" applyBorder="1" applyAlignment="1">
      <alignment vertical="center" textRotation="90"/>
    </xf>
    <xf numFmtId="0" fontId="3" fillId="0" borderId="3" xfId="0" applyFont="1" applyBorder="1" applyAlignment="1">
      <alignment vertical="center" textRotation="90"/>
    </xf>
    <xf numFmtId="0" fontId="3" fillId="0" borderId="2" xfId="0" applyFont="1" applyBorder="1" applyAlignment="1">
      <alignment vertical="center" textRotation="90"/>
    </xf>
    <xf numFmtId="0" fontId="4" fillId="3" borderId="16" xfId="0" applyFont="1" applyFill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49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90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textRotation="90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/>
    </xf>
    <xf numFmtId="9" fontId="5" fillId="0" borderId="19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/>
    </xf>
    <xf numFmtId="0" fontId="8" fillId="0" borderId="24" xfId="0" applyFont="1" applyBorder="1" applyAlignment="1">
      <alignment horizontal="center" vertical="center" wrapText="1"/>
    </xf>
    <xf numFmtId="9" fontId="5" fillId="0" borderId="25" xfId="0" applyNumberFormat="1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9" fontId="5" fillId="0" borderId="21" xfId="0" applyNumberFormat="1" applyFont="1" applyBorder="1" applyAlignment="1">
      <alignment horizontal="center" vertical="center" wrapText="1"/>
    </xf>
    <xf numFmtId="9" fontId="5" fillId="0" borderId="27" xfId="0" applyNumberFormat="1" applyFont="1" applyBorder="1" applyAlignment="1">
      <alignment horizontal="center" vertical="center" wrapText="1"/>
    </xf>
    <xf numFmtId="9" fontId="5" fillId="0" borderId="28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/>
    </xf>
    <xf numFmtId="9" fontId="7" fillId="0" borderId="18" xfId="0" applyNumberFormat="1" applyFont="1" applyBorder="1" applyAlignment="1">
      <alignment horizontal="center" vertical="center" wrapText="1"/>
    </xf>
    <xf numFmtId="9" fontId="7" fillId="0" borderId="30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9" fontId="5" fillId="0" borderId="31" xfId="0" applyNumberFormat="1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90"/>
    </xf>
    <xf numFmtId="1" fontId="5" fillId="0" borderId="16" xfId="0" applyNumberFormat="1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/>
    </xf>
    <xf numFmtId="0" fontId="5" fillId="0" borderId="23" xfId="0" applyFont="1" applyBorder="1" applyAlignment="1">
      <alignment horizontal="center" vertical="center" textRotation="90"/>
    </xf>
    <xf numFmtId="0" fontId="5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9" fillId="0" borderId="16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 wrapText="1"/>
    </xf>
    <xf numFmtId="9" fontId="5" fillId="0" borderId="36" xfId="0" applyNumberFormat="1" applyFont="1" applyBorder="1" applyAlignment="1">
      <alignment horizontal="center" vertical="center" wrapText="1"/>
    </xf>
    <xf numFmtId="9" fontId="5" fillId="0" borderId="3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90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/>
    <xf numFmtId="0" fontId="10" fillId="7" borderId="0" xfId="0" applyFont="1" applyFill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9" fontId="11" fillId="3" borderId="41" xfId="0" applyNumberFormat="1" applyFont="1" applyFill="1" applyBorder="1" applyAlignment="1">
      <alignment horizontal="center"/>
    </xf>
    <xf numFmtId="9" fontId="11" fillId="6" borderId="16" xfId="0" applyNumberFormat="1" applyFont="1" applyFill="1" applyBorder="1" applyAlignment="1">
      <alignment horizontal="center"/>
    </xf>
    <xf numFmtId="9" fontId="11" fillId="0" borderId="16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9" fontId="4" fillId="0" borderId="1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12" xfId="0" applyFont="1" applyBorder="1"/>
    <xf numFmtId="0" fontId="3" fillId="0" borderId="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5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4" fillId="3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5" xfId="0" applyFont="1" applyBorder="1"/>
    <xf numFmtId="0" fontId="4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10" fillId="7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 wrapText="1"/>
    </xf>
    <xf numFmtId="0" fontId="2" fillId="0" borderId="13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3"/>
  <sheetViews>
    <sheetView tabSelected="1" workbookViewId="0">
      <selection sqref="A1:Z1"/>
    </sheetView>
  </sheetViews>
  <sheetFormatPr defaultColWidth="14.42578125" defaultRowHeight="15" customHeight="1"/>
  <cols>
    <col min="1" max="1" width="2.5703125" customWidth="1"/>
    <col min="2" max="2" width="10.7109375" customWidth="1"/>
    <col min="3" max="3" width="13" customWidth="1"/>
    <col min="4" max="4" width="19" customWidth="1"/>
    <col min="5" max="5" width="14.42578125" customWidth="1"/>
    <col min="6" max="6" width="4" customWidth="1"/>
    <col min="7" max="7" width="17.7109375" customWidth="1"/>
    <col min="8" max="8" width="3.42578125" customWidth="1"/>
    <col min="9" max="9" width="5.28515625" customWidth="1"/>
    <col min="10" max="10" width="17.85546875" customWidth="1"/>
    <col min="11" max="11" width="9.28515625" customWidth="1"/>
    <col min="12" max="12" width="13.5703125" customWidth="1"/>
    <col min="13" max="13" width="4.28515625" customWidth="1"/>
    <col min="14" max="14" width="15" customWidth="1"/>
    <col min="15" max="15" width="5.42578125" customWidth="1"/>
    <col min="16" max="16" width="5.85546875" customWidth="1"/>
    <col min="17" max="26" width="5.42578125" customWidth="1"/>
  </cols>
  <sheetData>
    <row r="1" spans="1:26" ht="22.5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8"/>
    </row>
    <row r="2" spans="1:26" ht="19.5" customHeight="1">
      <c r="A2" s="129" t="s">
        <v>1</v>
      </c>
      <c r="B2" s="132" t="s">
        <v>2</v>
      </c>
      <c r="C2" s="133" t="s">
        <v>3</v>
      </c>
      <c r="D2" s="127"/>
      <c r="E2" s="127"/>
      <c r="F2" s="128"/>
      <c r="G2" s="134" t="s">
        <v>4</v>
      </c>
      <c r="H2" s="127"/>
      <c r="I2" s="128"/>
      <c r="J2" s="134" t="s">
        <v>5</v>
      </c>
      <c r="K2" s="128"/>
      <c r="L2" s="135" t="s">
        <v>6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6" ht="13.5" customHeight="1">
      <c r="A3" s="130"/>
      <c r="B3" s="130"/>
      <c r="C3" s="168" t="s">
        <v>7</v>
      </c>
      <c r="D3" s="170" t="s">
        <v>8</v>
      </c>
      <c r="E3" s="171" t="s">
        <v>9</v>
      </c>
      <c r="F3" s="172" t="s">
        <v>10</v>
      </c>
      <c r="G3" s="157" t="s">
        <v>11</v>
      </c>
      <c r="H3" s="172" t="s">
        <v>12</v>
      </c>
      <c r="I3" s="132" t="s">
        <v>13</v>
      </c>
      <c r="J3" s="157" t="s">
        <v>14</v>
      </c>
      <c r="K3" s="173" t="s">
        <v>15</v>
      </c>
      <c r="L3" s="174" t="s">
        <v>16</v>
      </c>
      <c r="M3" s="172" t="s">
        <v>17</v>
      </c>
      <c r="N3" s="158" t="s">
        <v>18</v>
      </c>
      <c r="O3" s="175" t="s">
        <v>19</v>
      </c>
      <c r="P3" s="127"/>
      <c r="Q3" s="127"/>
      <c r="R3" s="128"/>
      <c r="S3" s="175" t="s">
        <v>20</v>
      </c>
      <c r="T3" s="127"/>
      <c r="U3" s="127"/>
      <c r="V3" s="127"/>
      <c r="W3" s="143" t="s">
        <v>21</v>
      </c>
      <c r="X3" s="144"/>
      <c r="Y3" s="144"/>
      <c r="Z3" s="145"/>
    </row>
    <row r="4" spans="1:26" ht="77.25" customHeight="1">
      <c r="A4" s="131"/>
      <c r="B4" s="131"/>
      <c r="C4" s="169"/>
      <c r="D4" s="131"/>
      <c r="E4" s="169"/>
      <c r="F4" s="131"/>
      <c r="G4" s="131"/>
      <c r="H4" s="131"/>
      <c r="I4" s="131"/>
      <c r="J4" s="131"/>
      <c r="K4" s="169"/>
      <c r="L4" s="152"/>
      <c r="M4" s="131"/>
      <c r="N4" s="159"/>
      <c r="O4" s="1" t="s">
        <v>22</v>
      </c>
      <c r="P4" s="2" t="s">
        <v>23</v>
      </c>
      <c r="Q4" s="3" t="s">
        <v>24</v>
      </c>
      <c r="R4" s="4" t="s">
        <v>25</v>
      </c>
      <c r="S4" s="5" t="s">
        <v>26</v>
      </c>
      <c r="T4" s="3" t="s">
        <v>27</v>
      </c>
      <c r="U4" s="2" t="s">
        <v>28</v>
      </c>
      <c r="V4" s="2" t="s">
        <v>29</v>
      </c>
      <c r="W4" s="2" t="s">
        <v>30</v>
      </c>
      <c r="X4" s="2" t="s">
        <v>31</v>
      </c>
      <c r="Y4" s="2" t="s">
        <v>32</v>
      </c>
      <c r="Z4" s="2" t="s">
        <v>33</v>
      </c>
    </row>
    <row r="5" spans="1:26" ht="12" customHeight="1">
      <c r="A5" s="146" t="s">
        <v>34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8"/>
      <c r="W5" s="6"/>
      <c r="X5" s="6"/>
      <c r="Y5" s="6"/>
      <c r="Z5" s="6"/>
    </row>
    <row r="6" spans="1:26" ht="10.5" customHeight="1">
      <c r="A6" s="134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  <c r="O6" s="147" t="s">
        <v>35</v>
      </c>
      <c r="P6" s="136"/>
      <c r="Q6" s="136"/>
      <c r="R6" s="136"/>
      <c r="S6" s="148" t="s">
        <v>36</v>
      </c>
      <c r="T6" s="136"/>
      <c r="U6" s="136"/>
      <c r="V6" s="137"/>
      <c r="W6" s="149" t="s">
        <v>37</v>
      </c>
      <c r="X6" s="127"/>
      <c r="Y6" s="127"/>
      <c r="Z6" s="128"/>
    </row>
    <row r="7" spans="1:26" ht="54.75" customHeight="1">
      <c r="A7" s="150">
        <v>1</v>
      </c>
      <c r="B7" s="153" t="s">
        <v>38</v>
      </c>
      <c r="C7" s="154" t="s">
        <v>39</v>
      </c>
      <c r="D7" s="7" t="s">
        <v>40</v>
      </c>
      <c r="E7" s="8" t="s">
        <v>41</v>
      </c>
      <c r="F7" s="9" t="s">
        <v>42</v>
      </c>
      <c r="G7" s="10" t="s">
        <v>43</v>
      </c>
      <c r="H7" s="11">
        <v>2</v>
      </c>
      <c r="I7" s="11">
        <v>20</v>
      </c>
      <c r="J7" s="12" t="s">
        <v>44</v>
      </c>
      <c r="K7" s="13">
        <v>0.02</v>
      </c>
      <c r="L7" s="7" t="s">
        <v>45</v>
      </c>
      <c r="M7" s="14" t="s">
        <v>46</v>
      </c>
      <c r="N7" s="7" t="s">
        <v>47</v>
      </c>
      <c r="O7" s="7" t="s">
        <v>48</v>
      </c>
      <c r="P7" s="7">
        <v>1</v>
      </c>
      <c r="Q7" s="7">
        <v>0</v>
      </c>
      <c r="R7" s="7">
        <v>0</v>
      </c>
      <c r="S7" s="15">
        <v>1</v>
      </c>
      <c r="T7" s="7">
        <v>0</v>
      </c>
      <c r="U7" s="7">
        <v>0</v>
      </c>
      <c r="V7" s="16">
        <v>0</v>
      </c>
      <c r="W7" s="17">
        <v>1</v>
      </c>
      <c r="X7" s="17">
        <v>0</v>
      </c>
      <c r="Y7" s="17">
        <v>0</v>
      </c>
      <c r="Z7" s="18">
        <v>0</v>
      </c>
    </row>
    <row r="8" spans="1:26" ht="108.75" customHeight="1">
      <c r="A8" s="151"/>
      <c r="B8" s="151"/>
      <c r="C8" s="155"/>
      <c r="D8" s="19" t="s">
        <v>49</v>
      </c>
      <c r="E8" s="7" t="s">
        <v>50</v>
      </c>
      <c r="F8" s="20" t="s">
        <v>51</v>
      </c>
      <c r="G8" s="21" t="s">
        <v>52</v>
      </c>
      <c r="H8" s="11">
        <v>2</v>
      </c>
      <c r="I8" s="11">
        <v>20</v>
      </c>
      <c r="J8" s="12" t="s">
        <v>53</v>
      </c>
      <c r="K8" s="13">
        <v>0.02</v>
      </c>
      <c r="L8" s="7" t="s">
        <v>54</v>
      </c>
      <c r="M8" s="22" t="s">
        <v>55</v>
      </c>
      <c r="N8" s="7" t="s">
        <v>56</v>
      </c>
      <c r="O8" s="7" t="s">
        <v>48</v>
      </c>
      <c r="P8" s="23">
        <v>1</v>
      </c>
      <c r="Q8" s="23">
        <v>1</v>
      </c>
      <c r="R8" s="23">
        <v>1</v>
      </c>
      <c r="S8" s="23">
        <v>1</v>
      </c>
      <c r="T8" s="23">
        <v>1</v>
      </c>
      <c r="U8" s="23">
        <v>1</v>
      </c>
      <c r="V8" s="24">
        <v>1</v>
      </c>
      <c r="W8" s="23">
        <v>1</v>
      </c>
      <c r="X8" s="23">
        <v>1</v>
      </c>
      <c r="Y8" s="24">
        <v>1</v>
      </c>
      <c r="Z8" s="25">
        <v>1</v>
      </c>
    </row>
    <row r="9" spans="1:26" ht="78.75" customHeight="1">
      <c r="A9" s="151"/>
      <c r="B9" s="151"/>
      <c r="C9" s="156"/>
      <c r="D9" s="17" t="s">
        <v>57</v>
      </c>
      <c r="E9" s="17" t="s">
        <v>58</v>
      </c>
      <c r="F9" s="26" t="s">
        <v>51</v>
      </c>
      <c r="G9" s="27" t="s">
        <v>59</v>
      </c>
      <c r="H9" s="28" t="s">
        <v>60</v>
      </c>
      <c r="I9" s="27" t="s">
        <v>61</v>
      </c>
      <c r="J9" s="29" t="s">
        <v>62</v>
      </c>
      <c r="K9" s="29" t="s">
        <v>48</v>
      </c>
      <c r="L9" s="29" t="s">
        <v>63</v>
      </c>
      <c r="M9" s="30" t="s">
        <v>55</v>
      </c>
      <c r="N9" s="31" t="s">
        <v>64</v>
      </c>
      <c r="O9" s="7" t="s">
        <v>48</v>
      </c>
      <c r="P9" s="23">
        <v>0.7</v>
      </c>
      <c r="Q9" s="23">
        <v>0.7</v>
      </c>
      <c r="R9" s="23">
        <v>0.7</v>
      </c>
      <c r="S9" s="23">
        <v>0.7</v>
      </c>
      <c r="T9" s="23">
        <v>0.7</v>
      </c>
      <c r="U9" s="23">
        <v>0.7</v>
      </c>
      <c r="V9" s="24">
        <v>0.7</v>
      </c>
      <c r="W9" s="23">
        <v>0.7</v>
      </c>
      <c r="X9" s="23">
        <v>0.7</v>
      </c>
      <c r="Y9" s="24">
        <v>0.7</v>
      </c>
      <c r="Z9" s="32">
        <v>0.7</v>
      </c>
    </row>
    <row r="10" spans="1:26" ht="106.5" customHeight="1">
      <c r="A10" s="151"/>
      <c r="B10" s="151"/>
      <c r="C10" s="154" t="s">
        <v>65</v>
      </c>
      <c r="D10" s="7" t="s">
        <v>66</v>
      </c>
      <c r="E10" s="33" t="s">
        <v>67</v>
      </c>
      <c r="F10" s="20" t="s">
        <v>51</v>
      </c>
      <c r="G10" s="34" t="s">
        <v>52</v>
      </c>
      <c r="H10" s="11">
        <v>2</v>
      </c>
      <c r="I10" s="11">
        <v>20</v>
      </c>
      <c r="J10" s="12" t="s">
        <v>53</v>
      </c>
      <c r="K10" s="13">
        <v>0.02</v>
      </c>
      <c r="L10" s="7" t="s">
        <v>68</v>
      </c>
      <c r="M10" s="14" t="s">
        <v>46</v>
      </c>
      <c r="N10" s="7" t="s">
        <v>69</v>
      </c>
      <c r="O10" s="7" t="s">
        <v>48</v>
      </c>
      <c r="P10" s="7">
        <v>15</v>
      </c>
      <c r="Q10" s="7">
        <v>15</v>
      </c>
      <c r="R10" s="7">
        <v>15</v>
      </c>
      <c r="S10" s="7">
        <v>15</v>
      </c>
      <c r="T10" s="7">
        <v>15</v>
      </c>
      <c r="U10" s="7">
        <v>15</v>
      </c>
      <c r="V10" s="16">
        <v>15</v>
      </c>
      <c r="W10" s="7">
        <v>15</v>
      </c>
      <c r="X10" s="7">
        <v>15</v>
      </c>
      <c r="Y10" s="16">
        <v>15</v>
      </c>
      <c r="Z10" s="35">
        <v>15</v>
      </c>
    </row>
    <row r="11" spans="1:26" ht="110.25" customHeight="1">
      <c r="A11" s="151"/>
      <c r="B11" s="151"/>
      <c r="C11" s="155"/>
      <c r="D11" s="7" t="s">
        <v>70</v>
      </c>
      <c r="E11" s="36" t="s">
        <v>71</v>
      </c>
      <c r="F11" s="20" t="s">
        <v>51</v>
      </c>
      <c r="G11" s="37" t="s">
        <v>72</v>
      </c>
      <c r="H11" s="11">
        <v>2</v>
      </c>
      <c r="I11" s="11">
        <v>20</v>
      </c>
      <c r="J11" s="7" t="s">
        <v>73</v>
      </c>
      <c r="K11" s="13">
        <v>0.02</v>
      </c>
      <c r="L11" s="7" t="s">
        <v>74</v>
      </c>
      <c r="M11" s="14" t="s">
        <v>75</v>
      </c>
      <c r="N11" s="7" t="s">
        <v>76</v>
      </c>
      <c r="O11" s="7" t="s">
        <v>48</v>
      </c>
      <c r="P11" s="23">
        <v>0.7</v>
      </c>
      <c r="Q11" s="23">
        <v>0.7</v>
      </c>
      <c r="R11" s="23">
        <v>0.7</v>
      </c>
      <c r="S11" s="23">
        <v>0.7</v>
      </c>
      <c r="T11" s="23">
        <v>0.7</v>
      </c>
      <c r="U11" s="23">
        <v>0.7</v>
      </c>
      <c r="V11" s="23">
        <v>0.7</v>
      </c>
      <c r="W11" s="23">
        <v>0.7</v>
      </c>
      <c r="X11" s="23">
        <v>0.7</v>
      </c>
      <c r="Y11" s="23">
        <v>0.7</v>
      </c>
      <c r="Z11" s="38">
        <v>0.7</v>
      </c>
    </row>
    <row r="12" spans="1:26" ht="119.25" customHeight="1">
      <c r="A12" s="151"/>
      <c r="B12" s="151"/>
      <c r="C12" s="155"/>
      <c r="D12" s="7" t="s">
        <v>77</v>
      </c>
      <c r="E12" s="36" t="s">
        <v>78</v>
      </c>
      <c r="F12" s="20" t="s">
        <v>51</v>
      </c>
      <c r="G12" s="10" t="s">
        <v>52</v>
      </c>
      <c r="H12" s="11">
        <v>2</v>
      </c>
      <c r="I12" s="11">
        <v>20</v>
      </c>
      <c r="J12" s="12" t="s">
        <v>53</v>
      </c>
      <c r="K12" s="13">
        <v>0.02</v>
      </c>
      <c r="L12" s="7" t="s">
        <v>79</v>
      </c>
      <c r="M12" s="22" t="s">
        <v>55</v>
      </c>
      <c r="N12" s="7" t="s">
        <v>80</v>
      </c>
      <c r="O12" s="7" t="s">
        <v>48</v>
      </c>
      <c r="P12" s="23">
        <v>1</v>
      </c>
      <c r="Q12" s="23">
        <v>1</v>
      </c>
      <c r="R12" s="23">
        <v>1</v>
      </c>
      <c r="S12" s="23">
        <v>1</v>
      </c>
      <c r="T12" s="23">
        <v>1</v>
      </c>
      <c r="U12" s="24">
        <v>1</v>
      </c>
      <c r="V12" s="39">
        <v>1</v>
      </c>
      <c r="W12" s="23">
        <v>1</v>
      </c>
      <c r="X12" s="23">
        <v>1</v>
      </c>
      <c r="Y12" s="24">
        <v>1</v>
      </c>
      <c r="Z12" s="40">
        <v>1</v>
      </c>
    </row>
    <row r="13" spans="1:26" ht="110.25" customHeight="1">
      <c r="A13" s="151"/>
      <c r="B13" s="151"/>
      <c r="C13" s="155"/>
      <c r="D13" s="41" t="s">
        <v>81</v>
      </c>
      <c r="E13" s="42" t="s">
        <v>82</v>
      </c>
      <c r="F13" s="43" t="s">
        <v>51</v>
      </c>
      <c r="G13" s="21" t="s">
        <v>52</v>
      </c>
      <c r="H13" s="44">
        <v>2</v>
      </c>
      <c r="I13" s="44">
        <v>20</v>
      </c>
      <c r="J13" s="45" t="s">
        <v>53</v>
      </c>
      <c r="K13" s="46">
        <v>0.02</v>
      </c>
      <c r="L13" s="47" t="s">
        <v>83</v>
      </c>
      <c r="M13" s="48" t="s">
        <v>55</v>
      </c>
      <c r="N13" s="47" t="s">
        <v>76</v>
      </c>
      <c r="O13" s="7" t="s">
        <v>48</v>
      </c>
      <c r="P13" s="49">
        <v>1</v>
      </c>
      <c r="Q13" s="49">
        <v>1</v>
      </c>
      <c r="R13" s="49">
        <v>1</v>
      </c>
      <c r="S13" s="49">
        <v>1</v>
      </c>
      <c r="T13" s="49">
        <v>1</v>
      </c>
      <c r="U13" s="49">
        <v>1</v>
      </c>
      <c r="V13" s="50">
        <v>1</v>
      </c>
      <c r="W13" s="51">
        <v>1</v>
      </c>
      <c r="X13" s="23">
        <v>1</v>
      </c>
      <c r="Y13" s="24">
        <v>1</v>
      </c>
      <c r="Z13" s="52">
        <v>1</v>
      </c>
    </row>
    <row r="14" spans="1:26" ht="65.25" customHeight="1">
      <c r="A14" s="151"/>
      <c r="B14" s="151"/>
      <c r="C14" s="155"/>
      <c r="D14" s="17" t="s">
        <v>84</v>
      </c>
      <c r="E14" s="17" t="s">
        <v>85</v>
      </c>
      <c r="F14" s="53" t="s">
        <v>51</v>
      </c>
      <c r="G14" s="27" t="s">
        <v>43</v>
      </c>
      <c r="H14" s="54">
        <v>2</v>
      </c>
      <c r="I14" s="54">
        <v>20</v>
      </c>
      <c r="J14" s="55" t="s">
        <v>44</v>
      </c>
      <c r="K14" s="56">
        <v>0.02</v>
      </c>
      <c r="L14" s="17" t="s">
        <v>86</v>
      </c>
      <c r="M14" s="57" t="s">
        <v>46</v>
      </c>
      <c r="N14" s="17" t="s">
        <v>87</v>
      </c>
      <c r="O14" s="7" t="s">
        <v>48</v>
      </c>
      <c r="P14" s="17">
        <v>1</v>
      </c>
      <c r="Q14" s="58">
        <v>1</v>
      </c>
      <c r="R14" s="58">
        <v>1</v>
      </c>
      <c r="S14" s="58">
        <v>1</v>
      </c>
      <c r="T14" s="58">
        <v>1</v>
      </c>
      <c r="U14" s="58">
        <v>1</v>
      </c>
      <c r="V14" s="58">
        <v>1</v>
      </c>
      <c r="W14" s="58">
        <v>1</v>
      </c>
      <c r="X14" s="58">
        <v>1</v>
      </c>
      <c r="Y14" s="58">
        <v>1</v>
      </c>
      <c r="Z14" s="58">
        <v>1</v>
      </c>
    </row>
    <row r="15" spans="1:26" ht="84.75" customHeight="1">
      <c r="A15" s="151"/>
      <c r="B15" s="151"/>
      <c r="C15" s="155"/>
      <c r="D15" s="17" t="s">
        <v>88</v>
      </c>
      <c r="E15" s="17" t="s">
        <v>89</v>
      </c>
      <c r="F15" s="59" t="s">
        <v>90</v>
      </c>
      <c r="G15" s="29" t="s">
        <v>91</v>
      </c>
      <c r="H15" s="60">
        <v>2</v>
      </c>
      <c r="I15" s="60">
        <v>20</v>
      </c>
      <c r="J15" s="17" t="s">
        <v>92</v>
      </c>
      <c r="K15" s="61">
        <v>0.02</v>
      </c>
      <c r="L15" s="17" t="s">
        <v>93</v>
      </c>
      <c r="M15" s="57" t="s">
        <v>75</v>
      </c>
      <c r="N15" s="17" t="s">
        <v>94</v>
      </c>
      <c r="O15" s="7" t="s">
        <v>48</v>
      </c>
      <c r="P15" s="25">
        <v>0.1</v>
      </c>
      <c r="Q15" s="25">
        <v>0.1</v>
      </c>
      <c r="R15" s="25">
        <v>0.1</v>
      </c>
      <c r="S15" s="25">
        <v>0.1</v>
      </c>
      <c r="T15" s="25">
        <v>0.1</v>
      </c>
      <c r="U15" s="25">
        <v>0.05</v>
      </c>
      <c r="V15" s="25">
        <v>0.05</v>
      </c>
      <c r="W15" s="25">
        <v>0.05</v>
      </c>
      <c r="X15" s="25">
        <v>0.05</v>
      </c>
      <c r="Y15" s="25">
        <v>0.05</v>
      </c>
      <c r="Z15" s="25">
        <v>0.05</v>
      </c>
    </row>
    <row r="16" spans="1:26" ht="86.25" customHeight="1">
      <c r="A16" s="152"/>
      <c r="B16" s="151"/>
      <c r="C16" s="155"/>
      <c r="D16" s="17" t="s">
        <v>95</v>
      </c>
      <c r="E16" s="17" t="s">
        <v>96</v>
      </c>
      <c r="F16" s="59" t="s">
        <v>51</v>
      </c>
      <c r="G16" s="29" t="s">
        <v>97</v>
      </c>
      <c r="H16" s="60">
        <v>2</v>
      </c>
      <c r="I16" s="60">
        <v>20</v>
      </c>
      <c r="J16" s="17" t="s">
        <v>98</v>
      </c>
      <c r="K16" s="61">
        <v>0.02</v>
      </c>
      <c r="L16" s="17" t="s">
        <v>99</v>
      </c>
      <c r="M16" s="57" t="s">
        <v>55</v>
      </c>
      <c r="N16" s="17" t="s">
        <v>100</v>
      </c>
      <c r="O16" s="7" t="s">
        <v>48</v>
      </c>
      <c r="P16" s="25">
        <v>0.8</v>
      </c>
      <c r="Q16" s="25">
        <v>0.8</v>
      </c>
      <c r="R16" s="25">
        <v>0.8</v>
      </c>
      <c r="S16" s="25">
        <v>0.8</v>
      </c>
      <c r="T16" s="25">
        <v>0.8</v>
      </c>
      <c r="U16" s="25">
        <v>0.8</v>
      </c>
      <c r="V16" s="25">
        <v>0.8</v>
      </c>
      <c r="W16" s="25">
        <v>0.9</v>
      </c>
      <c r="X16" s="25">
        <v>0.9</v>
      </c>
      <c r="Y16" s="25">
        <v>0.9</v>
      </c>
      <c r="Z16" s="25">
        <v>0.9</v>
      </c>
    </row>
    <row r="17" spans="1:26" ht="105.75" customHeight="1">
      <c r="A17" s="129">
        <v>2</v>
      </c>
      <c r="B17" s="153" t="s">
        <v>101</v>
      </c>
      <c r="C17" s="62" t="s">
        <v>102</v>
      </c>
      <c r="D17" s="63" t="s">
        <v>103</v>
      </c>
      <c r="E17" s="64" t="s">
        <v>104</v>
      </c>
      <c r="F17" s="57" t="s">
        <v>105</v>
      </c>
      <c r="G17" s="55" t="s">
        <v>106</v>
      </c>
      <c r="H17" s="60">
        <v>2</v>
      </c>
      <c r="I17" s="60">
        <v>20</v>
      </c>
      <c r="J17" s="17" t="s">
        <v>107</v>
      </c>
      <c r="K17" s="61">
        <v>0.02</v>
      </c>
      <c r="L17" s="17" t="s">
        <v>108</v>
      </c>
      <c r="M17" s="57" t="s">
        <v>46</v>
      </c>
      <c r="N17" s="17" t="s">
        <v>109</v>
      </c>
      <c r="O17" s="17" t="s">
        <v>48</v>
      </c>
      <c r="P17" s="17">
        <v>1</v>
      </c>
      <c r="Q17" s="17">
        <v>0</v>
      </c>
      <c r="R17" s="17">
        <v>0</v>
      </c>
      <c r="S17" s="17">
        <v>1</v>
      </c>
      <c r="T17" s="17">
        <v>0</v>
      </c>
      <c r="U17" s="17">
        <v>0</v>
      </c>
      <c r="V17" s="17">
        <v>0</v>
      </c>
      <c r="W17" s="65">
        <v>1</v>
      </c>
      <c r="X17" s="65">
        <v>0</v>
      </c>
      <c r="Y17" s="65">
        <v>0</v>
      </c>
      <c r="Z17" s="65">
        <v>0</v>
      </c>
    </row>
    <row r="18" spans="1:26" ht="75" customHeight="1">
      <c r="A18" s="130"/>
      <c r="B18" s="151"/>
      <c r="C18" s="66" t="s">
        <v>110</v>
      </c>
      <c r="D18" s="63" t="s">
        <v>111</v>
      </c>
      <c r="E18" s="17" t="s">
        <v>112</v>
      </c>
      <c r="F18" s="67" t="s">
        <v>51</v>
      </c>
      <c r="G18" s="27" t="s">
        <v>113</v>
      </c>
      <c r="H18" s="54">
        <v>2</v>
      </c>
      <c r="I18" s="54">
        <v>20</v>
      </c>
      <c r="J18" s="55" t="s">
        <v>114</v>
      </c>
      <c r="K18" s="56">
        <v>0.02</v>
      </c>
      <c r="L18" s="17" t="s">
        <v>115</v>
      </c>
      <c r="M18" s="68" t="s">
        <v>46</v>
      </c>
      <c r="N18" s="17" t="s">
        <v>116</v>
      </c>
      <c r="O18" s="69" t="s">
        <v>48</v>
      </c>
      <c r="P18" s="69" t="s">
        <v>48</v>
      </c>
      <c r="Q18" s="70">
        <v>5</v>
      </c>
      <c r="R18" s="70">
        <v>10</v>
      </c>
      <c r="S18" s="70">
        <v>15</v>
      </c>
      <c r="T18" s="70">
        <v>20</v>
      </c>
      <c r="U18" s="70">
        <v>25</v>
      </c>
      <c r="V18" s="71">
        <v>30</v>
      </c>
      <c r="W18" s="70">
        <v>35</v>
      </c>
      <c r="X18" s="70">
        <v>40</v>
      </c>
      <c r="Y18" s="70">
        <v>45</v>
      </c>
      <c r="Z18" s="70">
        <v>50</v>
      </c>
    </row>
    <row r="19" spans="1:26" ht="81.75" customHeight="1">
      <c r="A19" s="130"/>
      <c r="B19" s="151"/>
      <c r="C19" s="62" t="s">
        <v>117</v>
      </c>
      <c r="D19" s="63" t="s">
        <v>118</v>
      </c>
      <c r="E19" s="64" t="s">
        <v>119</v>
      </c>
      <c r="F19" s="67" t="s">
        <v>51</v>
      </c>
      <c r="G19" s="17" t="s">
        <v>120</v>
      </c>
      <c r="H19" s="54">
        <v>2</v>
      </c>
      <c r="I19" s="54">
        <v>20</v>
      </c>
      <c r="J19" s="17" t="s">
        <v>107</v>
      </c>
      <c r="K19" s="61">
        <v>0.02</v>
      </c>
      <c r="L19" s="17" t="s">
        <v>121</v>
      </c>
      <c r="M19" s="14" t="s">
        <v>46</v>
      </c>
      <c r="N19" s="17" t="s">
        <v>122</v>
      </c>
      <c r="O19" s="17">
        <v>2</v>
      </c>
      <c r="P19" s="17">
        <v>2</v>
      </c>
      <c r="Q19" s="17">
        <v>2</v>
      </c>
      <c r="R19" s="17">
        <v>2</v>
      </c>
      <c r="S19" s="17">
        <v>2</v>
      </c>
      <c r="T19" s="17">
        <v>2</v>
      </c>
      <c r="U19" s="17">
        <v>2</v>
      </c>
      <c r="V19" s="72">
        <v>2</v>
      </c>
      <c r="W19" s="17">
        <v>2</v>
      </c>
      <c r="X19" s="17">
        <v>2</v>
      </c>
      <c r="Y19" s="17">
        <v>2</v>
      </c>
      <c r="Z19" s="17">
        <v>2</v>
      </c>
    </row>
    <row r="20" spans="1:26" ht="97.5" customHeight="1">
      <c r="A20" s="131"/>
      <c r="B20" s="152"/>
      <c r="C20" s="66" t="s">
        <v>123</v>
      </c>
      <c r="D20" s="70" t="s">
        <v>124</v>
      </c>
      <c r="E20" s="70" t="s">
        <v>125</v>
      </c>
      <c r="F20" s="73" t="s">
        <v>51</v>
      </c>
      <c r="G20" s="74" t="s">
        <v>113</v>
      </c>
      <c r="H20" s="75">
        <v>2</v>
      </c>
      <c r="I20" s="75">
        <v>20</v>
      </c>
      <c r="J20" s="76" t="s">
        <v>114</v>
      </c>
      <c r="K20" s="77">
        <v>0.02</v>
      </c>
      <c r="L20" s="70" t="s">
        <v>75</v>
      </c>
      <c r="M20" s="73" t="s">
        <v>55</v>
      </c>
      <c r="N20" s="70" t="s">
        <v>126</v>
      </c>
      <c r="O20" s="7" t="s">
        <v>48</v>
      </c>
      <c r="P20" s="25">
        <v>1</v>
      </c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78">
        <v>1</v>
      </c>
      <c r="W20" s="25">
        <v>1</v>
      </c>
      <c r="X20" s="25">
        <v>1</v>
      </c>
      <c r="Y20" s="25">
        <v>1</v>
      </c>
      <c r="Z20" s="25">
        <v>1</v>
      </c>
    </row>
    <row r="21" spans="1:26" ht="81" customHeight="1">
      <c r="A21" s="79">
        <v>3</v>
      </c>
      <c r="B21" s="80" t="s">
        <v>127</v>
      </c>
      <c r="C21" s="80" t="s">
        <v>128</v>
      </c>
      <c r="D21" s="70" t="s">
        <v>129</v>
      </c>
      <c r="E21" s="64" t="s">
        <v>130</v>
      </c>
      <c r="F21" s="81" t="s">
        <v>105</v>
      </c>
      <c r="G21" s="74" t="s">
        <v>113</v>
      </c>
      <c r="H21" s="82">
        <v>2</v>
      </c>
      <c r="I21" s="82">
        <v>20</v>
      </c>
      <c r="J21" s="76" t="s">
        <v>114</v>
      </c>
      <c r="K21" s="83">
        <v>0.02</v>
      </c>
      <c r="L21" s="70" t="s">
        <v>131</v>
      </c>
      <c r="M21" s="73" t="s">
        <v>55</v>
      </c>
      <c r="N21" s="70" t="s">
        <v>132</v>
      </c>
      <c r="O21" s="138">
        <v>2</v>
      </c>
      <c r="P21" s="139"/>
      <c r="Q21" s="139"/>
      <c r="R21" s="140"/>
      <c r="S21" s="138">
        <v>2</v>
      </c>
      <c r="T21" s="139"/>
      <c r="U21" s="139"/>
      <c r="V21" s="140"/>
      <c r="W21" s="138">
        <v>2</v>
      </c>
      <c r="X21" s="139"/>
      <c r="Y21" s="139"/>
      <c r="Z21" s="140"/>
    </row>
    <row r="22" spans="1:26" ht="81" customHeight="1">
      <c r="A22" s="79">
        <v>4</v>
      </c>
      <c r="B22" s="80" t="s">
        <v>133</v>
      </c>
      <c r="C22" s="80" t="s">
        <v>134</v>
      </c>
      <c r="D22" s="70" t="s">
        <v>135</v>
      </c>
      <c r="E22" s="64" t="s">
        <v>85</v>
      </c>
      <c r="F22" s="81" t="s">
        <v>51</v>
      </c>
      <c r="G22" s="84" t="s">
        <v>136</v>
      </c>
      <c r="H22" s="82">
        <v>3</v>
      </c>
      <c r="I22" s="82">
        <v>30</v>
      </c>
      <c r="J22" s="17" t="s">
        <v>137</v>
      </c>
      <c r="K22" s="83">
        <v>0.02</v>
      </c>
      <c r="L22" s="70" t="s">
        <v>138</v>
      </c>
      <c r="M22" s="81" t="s">
        <v>46</v>
      </c>
      <c r="N22" s="70" t="s">
        <v>139</v>
      </c>
      <c r="O22" s="85">
        <v>0</v>
      </c>
      <c r="P22" s="85">
        <v>0</v>
      </c>
      <c r="Q22" s="85">
        <v>0</v>
      </c>
      <c r="R22" s="85">
        <v>1</v>
      </c>
      <c r="S22" s="85">
        <v>1</v>
      </c>
      <c r="T22" s="85">
        <v>1</v>
      </c>
      <c r="U22" s="85">
        <v>1</v>
      </c>
      <c r="V22" s="85">
        <v>1</v>
      </c>
      <c r="W22" s="85">
        <v>1</v>
      </c>
      <c r="X22" s="85">
        <v>1</v>
      </c>
      <c r="Y22" s="85">
        <v>1</v>
      </c>
      <c r="Z22" s="85">
        <v>1</v>
      </c>
    </row>
    <row r="23" spans="1:26" ht="15.75" customHeight="1">
      <c r="A23" s="141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8"/>
      <c r="W23" s="141"/>
      <c r="X23" s="127"/>
      <c r="Y23" s="127"/>
      <c r="Z23" s="128"/>
    </row>
    <row r="24" spans="1:26" ht="15.75" customHeight="1">
      <c r="A24" s="142" t="s">
        <v>140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8"/>
      <c r="W24" s="86"/>
      <c r="X24" s="86"/>
      <c r="Y24" s="86"/>
      <c r="Z24" s="86"/>
    </row>
    <row r="25" spans="1:26" ht="78.75" customHeight="1">
      <c r="A25" s="129">
        <v>1</v>
      </c>
      <c r="B25" s="157" t="s">
        <v>141</v>
      </c>
      <c r="C25" s="62" t="s">
        <v>142</v>
      </c>
      <c r="D25" s="17" t="s">
        <v>143</v>
      </c>
      <c r="E25" s="55" t="s">
        <v>144</v>
      </c>
      <c r="F25" s="67" t="s">
        <v>51</v>
      </c>
      <c r="G25" s="27" t="s">
        <v>145</v>
      </c>
      <c r="H25" s="54">
        <v>1</v>
      </c>
      <c r="I25" s="54">
        <v>10</v>
      </c>
      <c r="J25" s="17" t="s">
        <v>146</v>
      </c>
      <c r="K25" s="60" t="s">
        <v>48</v>
      </c>
      <c r="L25" s="55" t="s">
        <v>147</v>
      </c>
      <c r="M25" s="67" t="s">
        <v>55</v>
      </c>
      <c r="N25" s="17" t="s">
        <v>148</v>
      </c>
      <c r="O25" s="25">
        <v>1</v>
      </c>
      <c r="P25" s="25">
        <v>1</v>
      </c>
      <c r="Q25" s="88">
        <v>1</v>
      </c>
      <c r="R25" s="88">
        <v>1</v>
      </c>
      <c r="S25" s="88">
        <v>1</v>
      </c>
      <c r="T25" s="88">
        <v>1</v>
      </c>
      <c r="U25" s="88">
        <v>1</v>
      </c>
      <c r="V25" s="89">
        <v>1</v>
      </c>
      <c r="W25" s="88">
        <v>1</v>
      </c>
      <c r="X25" s="88">
        <v>1</v>
      </c>
      <c r="Y25" s="88">
        <v>1</v>
      </c>
      <c r="Z25" s="88">
        <v>1</v>
      </c>
    </row>
    <row r="26" spans="1:26" ht="121.5" customHeight="1">
      <c r="A26" s="131"/>
      <c r="B26" s="131"/>
      <c r="C26" s="62" t="s">
        <v>149</v>
      </c>
      <c r="D26" s="17" t="s">
        <v>150</v>
      </c>
      <c r="E26" s="55" t="s">
        <v>151</v>
      </c>
      <c r="F26" s="67" t="s">
        <v>51</v>
      </c>
      <c r="G26" s="27" t="s">
        <v>145</v>
      </c>
      <c r="H26" s="54">
        <v>1</v>
      </c>
      <c r="I26" s="54">
        <v>10</v>
      </c>
      <c r="J26" s="17" t="s">
        <v>48</v>
      </c>
      <c r="K26" s="60" t="s">
        <v>48</v>
      </c>
      <c r="L26" s="55" t="s">
        <v>152</v>
      </c>
      <c r="M26" s="67" t="s">
        <v>55</v>
      </c>
      <c r="N26" s="55" t="s">
        <v>153</v>
      </c>
      <c r="O26" s="90">
        <v>0.4</v>
      </c>
      <c r="P26" s="90">
        <v>0.4</v>
      </c>
      <c r="Q26" s="90">
        <v>0.4</v>
      </c>
      <c r="R26" s="90">
        <v>0.4</v>
      </c>
      <c r="S26" s="90">
        <v>0.4</v>
      </c>
      <c r="T26" s="90">
        <v>0.4</v>
      </c>
      <c r="U26" s="90">
        <v>0.4</v>
      </c>
      <c r="V26" s="91">
        <v>0.4</v>
      </c>
      <c r="W26" s="90">
        <v>0.4</v>
      </c>
      <c r="X26" s="90">
        <v>0.4</v>
      </c>
      <c r="Y26" s="90">
        <v>0.4</v>
      </c>
      <c r="Z26" s="90">
        <v>0.4</v>
      </c>
    </row>
    <row r="27" spans="1:26" ht="117" customHeight="1">
      <c r="A27" s="92">
        <v>2</v>
      </c>
      <c r="B27" s="62" t="s">
        <v>154</v>
      </c>
      <c r="C27" s="62" t="s">
        <v>155</v>
      </c>
      <c r="D27" s="17" t="s">
        <v>156</v>
      </c>
      <c r="E27" s="55" t="s">
        <v>157</v>
      </c>
      <c r="F27" s="67" t="s">
        <v>51</v>
      </c>
      <c r="G27" s="27" t="s">
        <v>145</v>
      </c>
      <c r="H27" s="54">
        <v>1</v>
      </c>
      <c r="I27" s="54">
        <v>10</v>
      </c>
      <c r="J27" s="17" t="s">
        <v>48</v>
      </c>
      <c r="K27" s="60" t="s">
        <v>48</v>
      </c>
      <c r="L27" s="55" t="s">
        <v>158</v>
      </c>
      <c r="M27" s="67" t="s">
        <v>55</v>
      </c>
      <c r="N27" s="55" t="s">
        <v>159</v>
      </c>
      <c r="O27" s="25">
        <v>1</v>
      </c>
      <c r="P27" s="25">
        <v>1</v>
      </c>
      <c r="Q27" s="88">
        <v>1</v>
      </c>
      <c r="R27" s="88">
        <v>1</v>
      </c>
      <c r="S27" s="88">
        <v>1</v>
      </c>
      <c r="T27" s="88">
        <v>1</v>
      </c>
      <c r="U27" s="88">
        <v>1</v>
      </c>
      <c r="V27" s="89">
        <v>1</v>
      </c>
      <c r="W27" s="88">
        <v>1</v>
      </c>
      <c r="X27" s="88">
        <v>1</v>
      </c>
      <c r="Y27" s="88">
        <v>1</v>
      </c>
      <c r="Z27" s="88">
        <v>1</v>
      </c>
    </row>
    <row r="28" spans="1:26" ht="144" customHeight="1">
      <c r="A28" s="129">
        <v>3</v>
      </c>
      <c r="B28" s="87" t="s">
        <v>160</v>
      </c>
      <c r="C28" s="157" t="s">
        <v>161</v>
      </c>
      <c r="D28" s="17" t="s">
        <v>162</v>
      </c>
      <c r="E28" s="55" t="s">
        <v>163</v>
      </c>
      <c r="F28" s="67" t="s">
        <v>51</v>
      </c>
      <c r="G28" s="55" t="s">
        <v>164</v>
      </c>
      <c r="H28" s="54">
        <v>1</v>
      </c>
      <c r="I28" s="54">
        <v>10</v>
      </c>
      <c r="J28" s="17" t="s">
        <v>48</v>
      </c>
      <c r="K28" s="60" t="s">
        <v>48</v>
      </c>
      <c r="L28" s="55" t="s">
        <v>165</v>
      </c>
      <c r="M28" s="67" t="s">
        <v>55</v>
      </c>
      <c r="N28" s="55" t="s">
        <v>166</v>
      </c>
      <c r="O28" s="25">
        <v>1</v>
      </c>
      <c r="P28" s="25">
        <v>1</v>
      </c>
      <c r="Q28" s="88">
        <v>1</v>
      </c>
      <c r="R28" s="88">
        <v>1</v>
      </c>
      <c r="S28" s="88">
        <v>1</v>
      </c>
      <c r="T28" s="88">
        <v>1</v>
      </c>
      <c r="U28" s="88">
        <v>1</v>
      </c>
      <c r="V28" s="89">
        <v>1</v>
      </c>
      <c r="W28" s="88">
        <v>1</v>
      </c>
      <c r="X28" s="88">
        <v>1</v>
      </c>
      <c r="Y28" s="88">
        <v>1</v>
      </c>
      <c r="Z28" s="88">
        <v>1</v>
      </c>
    </row>
    <row r="29" spans="1:26" ht="84.75" customHeight="1">
      <c r="A29" s="130"/>
      <c r="B29" s="93"/>
      <c r="C29" s="130"/>
      <c r="D29" s="17" t="s">
        <v>167</v>
      </c>
      <c r="E29" s="17" t="s">
        <v>168</v>
      </c>
      <c r="F29" s="67" t="s">
        <v>51</v>
      </c>
      <c r="G29" s="29" t="s">
        <v>169</v>
      </c>
      <c r="H29" s="54">
        <v>1</v>
      </c>
      <c r="I29" s="54">
        <v>10</v>
      </c>
      <c r="J29" s="17" t="s">
        <v>48</v>
      </c>
      <c r="K29" s="60" t="s">
        <v>48</v>
      </c>
      <c r="L29" s="55" t="s">
        <v>170</v>
      </c>
      <c r="M29" s="67" t="s">
        <v>55</v>
      </c>
      <c r="N29" s="55" t="s">
        <v>171</v>
      </c>
      <c r="O29" s="25">
        <v>1</v>
      </c>
      <c r="P29" s="25">
        <v>1</v>
      </c>
      <c r="Q29" s="88">
        <v>1</v>
      </c>
      <c r="R29" s="88">
        <v>1</v>
      </c>
      <c r="S29" s="88">
        <v>1</v>
      </c>
      <c r="T29" s="88">
        <v>1</v>
      </c>
      <c r="U29" s="88">
        <v>1</v>
      </c>
      <c r="V29" s="89">
        <v>1</v>
      </c>
      <c r="W29" s="88">
        <v>1</v>
      </c>
      <c r="X29" s="88">
        <v>1</v>
      </c>
      <c r="Y29" s="88">
        <v>1</v>
      </c>
      <c r="Z29" s="88">
        <v>1</v>
      </c>
    </row>
    <row r="30" spans="1:26" ht="176.25" customHeight="1">
      <c r="A30" s="130"/>
      <c r="B30" s="93"/>
      <c r="C30" s="131"/>
      <c r="D30" s="17" t="s">
        <v>172</v>
      </c>
      <c r="E30" s="55" t="s">
        <v>173</v>
      </c>
      <c r="F30" s="67" t="s">
        <v>51</v>
      </c>
      <c r="G30" s="29" t="s">
        <v>174</v>
      </c>
      <c r="H30" s="54">
        <v>1</v>
      </c>
      <c r="I30" s="54">
        <v>10</v>
      </c>
      <c r="J30" s="70" t="s">
        <v>175</v>
      </c>
      <c r="K30" s="17" t="s">
        <v>176</v>
      </c>
      <c r="L30" s="17" t="s">
        <v>177</v>
      </c>
      <c r="M30" s="57" t="s">
        <v>178</v>
      </c>
      <c r="N30" s="55" t="s">
        <v>179</v>
      </c>
      <c r="O30" s="25">
        <v>1</v>
      </c>
      <c r="P30" s="25">
        <v>1</v>
      </c>
      <c r="Q30" s="88">
        <v>1</v>
      </c>
      <c r="R30" s="88">
        <v>1</v>
      </c>
      <c r="S30" s="88">
        <v>1</v>
      </c>
      <c r="T30" s="88">
        <v>1</v>
      </c>
      <c r="U30" s="88">
        <v>1</v>
      </c>
      <c r="V30" s="89">
        <v>1</v>
      </c>
      <c r="W30" s="88">
        <v>1</v>
      </c>
      <c r="X30" s="88">
        <v>1</v>
      </c>
      <c r="Y30" s="88">
        <v>1</v>
      </c>
      <c r="Z30" s="88">
        <v>1</v>
      </c>
    </row>
    <row r="31" spans="1:26" ht="92.25" customHeight="1">
      <c r="A31" s="130"/>
      <c r="B31" s="93"/>
      <c r="C31" s="87" t="s">
        <v>180</v>
      </c>
      <c r="D31" s="17" t="s">
        <v>181</v>
      </c>
      <c r="E31" s="55" t="s">
        <v>182</v>
      </c>
      <c r="F31" s="67" t="s">
        <v>51</v>
      </c>
      <c r="G31" s="29" t="s">
        <v>174</v>
      </c>
      <c r="H31" s="54">
        <v>1</v>
      </c>
      <c r="I31" s="54">
        <v>10</v>
      </c>
      <c r="J31" s="17" t="s">
        <v>48</v>
      </c>
      <c r="K31" s="60" t="s">
        <v>48</v>
      </c>
      <c r="L31" s="55" t="s">
        <v>183</v>
      </c>
      <c r="M31" s="67" t="s">
        <v>55</v>
      </c>
      <c r="N31" s="55" t="s">
        <v>184</v>
      </c>
      <c r="O31" s="25">
        <v>1</v>
      </c>
      <c r="P31" s="25">
        <v>1</v>
      </c>
      <c r="Q31" s="88">
        <v>1</v>
      </c>
      <c r="R31" s="88">
        <v>1</v>
      </c>
      <c r="S31" s="88">
        <v>1</v>
      </c>
      <c r="T31" s="88">
        <v>1</v>
      </c>
      <c r="U31" s="88">
        <v>1</v>
      </c>
      <c r="V31" s="89">
        <v>1</v>
      </c>
      <c r="W31" s="88">
        <v>1</v>
      </c>
      <c r="X31" s="88">
        <v>1</v>
      </c>
      <c r="Y31" s="88">
        <v>1</v>
      </c>
      <c r="Z31" s="88">
        <v>1</v>
      </c>
    </row>
    <row r="32" spans="1:26" ht="136.5" customHeight="1">
      <c r="A32" s="131"/>
      <c r="B32" s="66"/>
      <c r="C32" s="66"/>
      <c r="D32" s="17" t="s">
        <v>185</v>
      </c>
      <c r="E32" s="55" t="s">
        <v>186</v>
      </c>
      <c r="F32" s="67" t="s">
        <v>51</v>
      </c>
      <c r="G32" s="29" t="s">
        <v>187</v>
      </c>
      <c r="H32" s="54">
        <v>1</v>
      </c>
      <c r="I32" s="54">
        <v>10</v>
      </c>
      <c r="J32" s="17" t="s">
        <v>48</v>
      </c>
      <c r="K32" s="60" t="s">
        <v>48</v>
      </c>
      <c r="L32" s="55" t="s">
        <v>188</v>
      </c>
      <c r="M32" s="67" t="s">
        <v>55</v>
      </c>
      <c r="N32" s="55" t="s">
        <v>189</v>
      </c>
      <c r="O32" s="88">
        <v>1</v>
      </c>
      <c r="P32" s="88">
        <v>1</v>
      </c>
      <c r="Q32" s="88">
        <v>1</v>
      </c>
      <c r="R32" s="88">
        <v>1</v>
      </c>
      <c r="S32" s="88">
        <v>1</v>
      </c>
      <c r="T32" s="88">
        <v>1</v>
      </c>
      <c r="U32" s="88">
        <v>1</v>
      </c>
      <c r="V32" s="89">
        <v>1</v>
      </c>
      <c r="W32" s="88">
        <v>1</v>
      </c>
      <c r="X32" s="88">
        <v>1</v>
      </c>
      <c r="Y32" s="88">
        <v>1</v>
      </c>
      <c r="Z32" s="88">
        <v>1</v>
      </c>
    </row>
    <row r="33" spans="1:26" ht="89.25" customHeight="1">
      <c r="A33" s="129">
        <v>4</v>
      </c>
      <c r="B33" s="154" t="s">
        <v>190</v>
      </c>
      <c r="C33" s="94" t="s">
        <v>191</v>
      </c>
      <c r="D33" s="95" t="s">
        <v>192</v>
      </c>
      <c r="E33" s="96" t="s">
        <v>193</v>
      </c>
      <c r="F33" s="67" t="s">
        <v>51</v>
      </c>
      <c r="G33" s="34" t="s">
        <v>194</v>
      </c>
      <c r="H33" s="97">
        <v>1</v>
      </c>
      <c r="I33" s="97">
        <v>10</v>
      </c>
      <c r="J33" s="65" t="s">
        <v>48</v>
      </c>
      <c r="K33" s="56" t="s">
        <v>48</v>
      </c>
      <c r="L33" s="98" t="s">
        <v>195</v>
      </c>
      <c r="M33" s="67" t="s">
        <v>55</v>
      </c>
      <c r="N33" s="55" t="s">
        <v>196</v>
      </c>
      <c r="O33" s="99">
        <v>1</v>
      </c>
      <c r="P33" s="100">
        <v>1</v>
      </c>
      <c r="Q33" s="100">
        <v>1</v>
      </c>
      <c r="R33" s="100">
        <v>1</v>
      </c>
      <c r="S33" s="100">
        <v>1</v>
      </c>
      <c r="T33" s="100">
        <v>1</v>
      </c>
      <c r="U33" s="100">
        <v>1</v>
      </c>
      <c r="V33" s="101">
        <v>1</v>
      </c>
      <c r="W33" s="88">
        <v>1</v>
      </c>
      <c r="X33" s="88">
        <v>1</v>
      </c>
      <c r="Y33" s="88">
        <v>1</v>
      </c>
      <c r="Z33" s="88">
        <v>1</v>
      </c>
    </row>
    <row r="34" spans="1:26" ht="77.25" customHeight="1">
      <c r="A34" s="130"/>
      <c r="B34" s="155"/>
      <c r="C34" s="158" t="s">
        <v>197</v>
      </c>
      <c r="D34" s="95" t="s">
        <v>198</v>
      </c>
      <c r="E34" s="96" t="s">
        <v>199</v>
      </c>
      <c r="F34" s="67" t="s">
        <v>51</v>
      </c>
      <c r="G34" s="34" t="s">
        <v>200</v>
      </c>
      <c r="H34" s="97">
        <v>1</v>
      </c>
      <c r="I34" s="97">
        <v>10</v>
      </c>
      <c r="J34" s="65" t="s">
        <v>48</v>
      </c>
      <c r="K34" s="56" t="s">
        <v>48</v>
      </c>
      <c r="L34" s="98" t="s">
        <v>201</v>
      </c>
      <c r="M34" s="67" t="s">
        <v>55</v>
      </c>
      <c r="N34" s="55" t="s">
        <v>202</v>
      </c>
      <c r="O34" s="99">
        <v>1</v>
      </c>
      <c r="P34" s="100">
        <v>1</v>
      </c>
      <c r="Q34" s="100">
        <v>1</v>
      </c>
      <c r="R34" s="100">
        <v>1</v>
      </c>
      <c r="S34" s="100">
        <v>1</v>
      </c>
      <c r="T34" s="100">
        <v>1</v>
      </c>
      <c r="U34" s="100">
        <v>1</v>
      </c>
      <c r="V34" s="101">
        <v>1</v>
      </c>
      <c r="W34" s="88">
        <v>1</v>
      </c>
      <c r="X34" s="88">
        <v>1</v>
      </c>
      <c r="Y34" s="88">
        <v>1</v>
      </c>
      <c r="Z34" s="88">
        <v>1</v>
      </c>
    </row>
    <row r="35" spans="1:26" ht="86.25" customHeight="1">
      <c r="A35" s="131"/>
      <c r="B35" s="156"/>
      <c r="C35" s="159"/>
      <c r="D35" s="95" t="s">
        <v>203</v>
      </c>
      <c r="E35" s="96" t="s">
        <v>204</v>
      </c>
      <c r="F35" s="67" t="s">
        <v>51</v>
      </c>
      <c r="G35" s="34" t="s">
        <v>205</v>
      </c>
      <c r="H35" s="97">
        <v>1</v>
      </c>
      <c r="I35" s="97">
        <v>10</v>
      </c>
      <c r="J35" s="65" t="s">
        <v>48</v>
      </c>
      <c r="K35" s="56" t="s">
        <v>48</v>
      </c>
      <c r="L35" s="98" t="s">
        <v>206</v>
      </c>
      <c r="M35" s="67" t="s">
        <v>55</v>
      </c>
      <c r="N35" s="55" t="s">
        <v>202</v>
      </c>
      <c r="O35" s="99">
        <v>1</v>
      </c>
      <c r="P35" s="100">
        <v>1</v>
      </c>
      <c r="Q35" s="100">
        <v>1</v>
      </c>
      <c r="R35" s="100">
        <v>1</v>
      </c>
      <c r="S35" s="100">
        <v>1</v>
      </c>
      <c r="T35" s="100">
        <v>1</v>
      </c>
      <c r="U35" s="100">
        <v>1</v>
      </c>
      <c r="V35" s="102">
        <v>1</v>
      </c>
      <c r="W35" s="88">
        <v>1</v>
      </c>
      <c r="X35" s="88">
        <v>1</v>
      </c>
      <c r="Y35" s="88">
        <v>1</v>
      </c>
      <c r="Z35" s="88">
        <v>1</v>
      </c>
    </row>
    <row r="36" spans="1:26" ht="75" customHeight="1">
      <c r="A36" s="129">
        <v>5</v>
      </c>
      <c r="B36" s="157" t="s">
        <v>207</v>
      </c>
      <c r="C36" s="62" t="s">
        <v>208</v>
      </c>
      <c r="D36" s="17" t="s">
        <v>209</v>
      </c>
      <c r="E36" s="55" t="s">
        <v>210</v>
      </c>
      <c r="F36" s="67" t="s">
        <v>51</v>
      </c>
      <c r="G36" s="55" t="s">
        <v>211</v>
      </c>
      <c r="H36" s="54">
        <v>1</v>
      </c>
      <c r="I36" s="54">
        <v>10</v>
      </c>
      <c r="J36" s="17" t="s">
        <v>48</v>
      </c>
      <c r="K36" s="60" t="s">
        <v>48</v>
      </c>
      <c r="L36" s="55" t="s">
        <v>212</v>
      </c>
      <c r="M36" s="14" t="s">
        <v>46</v>
      </c>
      <c r="N36" s="55" t="s">
        <v>213</v>
      </c>
      <c r="O36" s="17">
        <v>1</v>
      </c>
      <c r="P36" s="17">
        <v>1</v>
      </c>
      <c r="Q36" s="55">
        <v>1</v>
      </c>
      <c r="R36" s="55">
        <v>1</v>
      </c>
      <c r="S36" s="55">
        <v>1</v>
      </c>
      <c r="T36" s="55">
        <v>1</v>
      </c>
      <c r="U36" s="55">
        <v>1</v>
      </c>
      <c r="V36" s="103">
        <v>1</v>
      </c>
      <c r="W36" s="55">
        <v>1</v>
      </c>
      <c r="X36" s="55">
        <v>1</v>
      </c>
      <c r="Y36" s="55">
        <v>1</v>
      </c>
      <c r="Z36" s="55">
        <v>1</v>
      </c>
    </row>
    <row r="37" spans="1:26" ht="72.75" customHeight="1">
      <c r="A37" s="130"/>
      <c r="B37" s="130"/>
      <c r="C37" s="62" t="s">
        <v>214</v>
      </c>
      <c r="D37" s="17" t="s">
        <v>215</v>
      </c>
      <c r="E37" s="55" t="s">
        <v>216</v>
      </c>
      <c r="F37" s="67" t="s">
        <v>105</v>
      </c>
      <c r="G37" s="55" t="s">
        <v>136</v>
      </c>
      <c r="H37" s="54">
        <v>1</v>
      </c>
      <c r="I37" s="54">
        <v>10</v>
      </c>
      <c r="J37" s="17" t="s">
        <v>48</v>
      </c>
      <c r="K37" s="60" t="s">
        <v>48</v>
      </c>
      <c r="L37" s="55" t="s">
        <v>217</v>
      </c>
      <c r="M37" s="67" t="s">
        <v>55</v>
      </c>
      <c r="N37" s="55" t="s">
        <v>218</v>
      </c>
      <c r="O37" s="17">
        <v>0</v>
      </c>
      <c r="P37" s="17">
        <v>0</v>
      </c>
      <c r="Q37" s="55">
        <v>0</v>
      </c>
      <c r="R37" s="55">
        <v>1</v>
      </c>
      <c r="S37" s="55">
        <v>0</v>
      </c>
      <c r="T37" s="55">
        <v>0</v>
      </c>
      <c r="U37" s="55">
        <v>0</v>
      </c>
      <c r="V37" s="103">
        <v>1</v>
      </c>
      <c r="W37" s="55">
        <v>0</v>
      </c>
      <c r="X37" s="55">
        <v>0</v>
      </c>
      <c r="Y37" s="55">
        <v>0</v>
      </c>
      <c r="Z37" s="55">
        <v>1</v>
      </c>
    </row>
    <row r="38" spans="1:26" ht="85.5" customHeight="1">
      <c r="A38" s="130"/>
      <c r="B38" s="130"/>
      <c r="C38" s="62" t="s">
        <v>219</v>
      </c>
      <c r="D38" s="17" t="s">
        <v>220</v>
      </c>
      <c r="E38" s="17" t="s">
        <v>221</v>
      </c>
      <c r="F38" s="57" t="s">
        <v>222</v>
      </c>
      <c r="G38" s="17" t="s">
        <v>223</v>
      </c>
      <c r="H38" s="54">
        <v>1</v>
      </c>
      <c r="I38" s="54">
        <v>10</v>
      </c>
      <c r="J38" s="17" t="s">
        <v>48</v>
      </c>
      <c r="K38" s="60" t="s">
        <v>48</v>
      </c>
      <c r="L38" s="17" t="s">
        <v>224</v>
      </c>
      <c r="M38" s="57" t="s">
        <v>55</v>
      </c>
      <c r="N38" s="17" t="s">
        <v>225</v>
      </c>
      <c r="O38" s="17">
        <v>0</v>
      </c>
      <c r="P38" s="25">
        <v>1</v>
      </c>
      <c r="Q38" s="17">
        <v>0</v>
      </c>
      <c r="R38" s="25">
        <v>1</v>
      </c>
      <c r="S38" s="17">
        <v>0</v>
      </c>
      <c r="T38" s="25">
        <v>1</v>
      </c>
      <c r="U38" s="17">
        <v>0</v>
      </c>
      <c r="V38" s="78">
        <v>1</v>
      </c>
      <c r="W38" s="17">
        <v>0</v>
      </c>
      <c r="X38" s="25">
        <v>1</v>
      </c>
      <c r="Y38" s="17">
        <v>0</v>
      </c>
      <c r="Z38" s="25">
        <v>1</v>
      </c>
    </row>
    <row r="39" spans="1:26" ht="68.25" customHeight="1">
      <c r="A39" s="130"/>
      <c r="B39" s="130"/>
      <c r="C39" s="157" t="s">
        <v>226</v>
      </c>
      <c r="D39" s="17" t="s">
        <v>227</v>
      </c>
      <c r="E39" s="55" t="s">
        <v>228</v>
      </c>
      <c r="F39" s="67" t="s">
        <v>51</v>
      </c>
      <c r="G39" s="55" t="s">
        <v>229</v>
      </c>
      <c r="H39" s="54">
        <v>1</v>
      </c>
      <c r="I39" s="54">
        <v>10</v>
      </c>
      <c r="J39" s="17" t="s">
        <v>48</v>
      </c>
      <c r="K39" s="60" t="s">
        <v>48</v>
      </c>
      <c r="L39" s="55" t="s">
        <v>228</v>
      </c>
      <c r="M39" s="14" t="s">
        <v>46</v>
      </c>
      <c r="N39" s="55" t="s">
        <v>230</v>
      </c>
      <c r="O39" s="17">
        <v>0</v>
      </c>
      <c r="P39" s="17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103">
        <v>0</v>
      </c>
      <c r="W39" s="55">
        <v>0</v>
      </c>
      <c r="X39" s="55">
        <v>0</v>
      </c>
      <c r="Y39" s="55">
        <v>0</v>
      </c>
      <c r="Z39" s="55">
        <v>0</v>
      </c>
    </row>
    <row r="40" spans="1:26" ht="105" customHeight="1">
      <c r="A40" s="131"/>
      <c r="B40" s="131"/>
      <c r="C40" s="131"/>
      <c r="D40" s="18" t="s">
        <v>231</v>
      </c>
      <c r="E40" s="55" t="s">
        <v>232</v>
      </c>
      <c r="F40" s="67" t="s">
        <v>51</v>
      </c>
      <c r="G40" s="55" t="s">
        <v>233</v>
      </c>
      <c r="H40" s="54">
        <v>1</v>
      </c>
      <c r="I40" s="54">
        <v>10</v>
      </c>
      <c r="J40" s="17" t="s">
        <v>48</v>
      </c>
      <c r="K40" s="60" t="s">
        <v>48</v>
      </c>
      <c r="L40" s="55" t="s">
        <v>234</v>
      </c>
      <c r="M40" s="14" t="s">
        <v>46</v>
      </c>
      <c r="N40" s="55" t="s">
        <v>235</v>
      </c>
      <c r="O40" s="17">
        <v>0</v>
      </c>
      <c r="P40" s="17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103">
        <v>0</v>
      </c>
      <c r="W40" s="55">
        <v>0</v>
      </c>
      <c r="X40" s="55">
        <v>0</v>
      </c>
      <c r="Y40" s="55">
        <v>0</v>
      </c>
      <c r="Z40" s="55">
        <v>0</v>
      </c>
    </row>
    <row r="41" spans="1:26" ht="132.75" customHeight="1">
      <c r="A41" s="104">
        <v>6</v>
      </c>
      <c r="B41" s="62" t="s">
        <v>236</v>
      </c>
      <c r="C41" s="105" t="s">
        <v>237</v>
      </c>
      <c r="D41" s="70" t="s">
        <v>238</v>
      </c>
      <c r="E41" s="106" t="s">
        <v>85</v>
      </c>
      <c r="F41" s="107" t="s">
        <v>51</v>
      </c>
      <c r="G41" s="108" t="s">
        <v>239</v>
      </c>
      <c r="H41" s="109">
        <v>1</v>
      </c>
      <c r="I41" s="110">
        <v>10</v>
      </c>
      <c r="J41" s="17" t="s">
        <v>48</v>
      </c>
      <c r="K41" s="60" t="s">
        <v>48</v>
      </c>
      <c r="L41" s="111" t="s">
        <v>240</v>
      </c>
      <c r="M41" s="14" t="s">
        <v>46</v>
      </c>
      <c r="N41" s="111" t="s">
        <v>241</v>
      </c>
      <c r="O41" s="111">
        <v>3</v>
      </c>
      <c r="P41" s="111">
        <v>3</v>
      </c>
      <c r="Q41" s="111">
        <v>3</v>
      </c>
      <c r="R41" s="111">
        <v>3</v>
      </c>
      <c r="S41" s="111">
        <v>3</v>
      </c>
      <c r="T41" s="111">
        <v>3</v>
      </c>
      <c r="U41" s="111">
        <v>3</v>
      </c>
      <c r="V41" s="112">
        <v>3</v>
      </c>
      <c r="W41" s="111">
        <v>3</v>
      </c>
      <c r="X41" s="111">
        <v>3</v>
      </c>
      <c r="Y41" s="113">
        <v>3</v>
      </c>
      <c r="Z41" s="114">
        <v>3</v>
      </c>
    </row>
    <row r="42" spans="1:26" ht="15.75" customHeight="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15"/>
      <c r="X42" s="115"/>
      <c r="Y42" s="115"/>
      <c r="Z42" s="115"/>
    </row>
    <row r="43" spans="1:26" ht="15.75" customHeight="1">
      <c r="A43" s="164" t="s">
        <v>242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16"/>
      <c r="X43" s="116"/>
      <c r="Y43" s="116"/>
      <c r="Z43" s="116"/>
    </row>
    <row r="44" spans="1:26" ht="133.5" customHeight="1">
      <c r="A44" s="79">
        <v>1</v>
      </c>
      <c r="B44" s="62" t="s">
        <v>243</v>
      </c>
      <c r="C44" s="62" t="s">
        <v>244</v>
      </c>
      <c r="D44" s="17" t="s">
        <v>245</v>
      </c>
      <c r="E44" s="117" t="s">
        <v>85</v>
      </c>
      <c r="F44" s="81" t="s">
        <v>51</v>
      </c>
      <c r="G44" s="84" t="s">
        <v>246</v>
      </c>
      <c r="H44" s="82">
        <v>2</v>
      </c>
      <c r="I44" s="82">
        <v>20</v>
      </c>
      <c r="J44" s="70" t="s">
        <v>247</v>
      </c>
      <c r="K44" s="118">
        <v>0.02</v>
      </c>
      <c r="L44" s="70" t="s">
        <v>248</v>
      </c>
      <c r="M44" s="73" t="s">
        <v>249</v>
      </c>
      <c r="N44" s="70" t="s">
        <v>250</v>
      </c>
      <c r="O44" s="119">
        <v>1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20">
        <v>0</v>
      </c>
      <c r="V44" s="70">
        <v>0</v>
      </c>
      <c r="W44" s="119">
        <v>0</v>
      </c>
      <c r="X44" s="119">
        <v>0</v>
      </c>
      <c r="Y44" s="120">
        <v>0</v>
      </c>
      <c r="Z44" s="70">
        <v>0</v>
      </c>
    </row>
    <row r="45" spans="1:26" ht="15.7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>
      <c r="A46" s="115"/>
      <c r="B46" s="115"/>
      <c r="C46" s="115"/>
      <c r="D46" s="115"/>
      <c r="E46" s="146" t="s">
        <v>251</v>
      </c>
      <c r="F46" s="127"/>
      <c r="G46" s="127"/>
      <c r="H46" s="127"/>
      <c r="I46" s="127"/>
      <c r="J46" s="127"/>
      <c r="K46" s="127"/>
      <c r="L46" s="165">
        <v>310</v>
      </c>
      <c r="M46" s="128"/>
      <c r="N46" s="166" t="s">
        <v>252</v>
      </c>
      <c r="O46" s="121">
        <v>0.3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>
      <c r="A47" s="115"/>
      <c r="B47" s="115"/>
      <c r="C47" s="115"/>
      <c r="D47" s="115"/>
      <c r="E47" s="142" t="s">
        <v>253</v>
      </c>
      <c r="F47" s="127"/>
      <c r="G47" s="127"/>
      <c r="H47" s="127"/>
      <c r="I47" s="127"/>
      <c r="J47" s="127"/>
      <c r="K47" s="128"/>
      <c r="L47" s="167"/>
      <c r="M47" s="159"/>
      <c r="N47" s="130"/>
      <c r="O47" s="122">
        <v>0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>
      <c r="A48" s="115"/>
      <c r="B48" s="115"/>
      <c r="C48" s="115"/>
      <c r="D48" s="115"/>
      <c r="E48" s="160" t="s">
        <v>254</v>
      </c>
      <c r="F48" s="127"/>
      <c r="G48" s="127"/>
      <c r="H48" s="127"/>
      <c r="I48" s="127"/>
      <c r="J48" s="127"/>
      <c r="K48" s="128"/>
      <c r="L48" s="165">
        <v>20</v>
      </c>
      <c r="M48" s="128"/>
      <c r="N48" s="130"/>
      <c r="O48" s="123">
        <v>0.02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>
      <c r="A49" s="115"/>
      <c r="B49" s="115"/>
      <c r="C49" s="115"/>
      <c r="D49" s="115"/>
      <c r="E49" s="161" t="s">
        <v>255</v>
      </c>
      <c r="F49" s="127"/>
      <c r="G49" s="127"/>
      <c r="H49" s="127"/>
      <c r="I49" s="127"/>
      <c r="J49" s="127"/>
      <c r="K49" s="128"/>
      <c r="L49" s="161">
        <f>SUM(L46:M48)</f>
        <v>330</v>
      </c>
      <c r="M49" s="128"/>
      <c r="N49" s="124" t="s">
        <v>256</v>
      </c>
      <c r="O49" s="125">
        <f>SUM(O46:O48)</f>
        <v>0.32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60">
    <mergeCell ref="O3:R3"/>
    <mergeCell ref="S3:V3"/>
    <mergeCell ref="L49:M49"/>
    <mergeCell ref="C39:C40"/>
    <mergeCell ref="A42:V42"/>
    <mergeCell ref="A43:V43"/>
    <mergeCell ref="E46:K46"/>
    <mergeCell ref="L46:M46"/>
    <mergeCell ref="N46:N48"/>
    <mergeCell ref="L47:M47"/>
    <mergeCell ref="L48:M48"/>
    <mergeCell ref="A36:A40"/>
    <mergeCell ref="B36:B40"/>
    <mergeCell ref="E47:K47"/>
    <mergeCell ref="E48:K48"/>
    <mergeCell ref="E49:K49"/>
    <mergeCell ref="A25:A26"/>
    <mergeCell ref="B25:B26"/>
    <mergeCell ref="A28:A32"/>
    <mergeCell ref="C28:C30"/>
    <mergeCell ref="A33:A35"/>
    <mergeCell ref="B33:B35"/>
    <mergeCell ref="C34:C35"/>
    <mergeCell ref="A24:V24"/>
    <mergeCell ref="W3:Z3"/>
    <mergeCell ref="A5:V5"/>
    <mergeCell ref="A6:N6"/>
    <mergeCell ref="O6:R6"/>
    <mergeCell ref="S6:V6"/>
    <mergeCell ref="W6:Z6"/>
    <mergeCell ref="A7:A16"/>
    <mergeCell ref="B7:B16"/>
    <mergeCell ref="C7:C9"/>
    <mergeCell ref="C10:C16"/>
    <mergeCell ref="A17:A20"/>
    <mergeCell ref="B17:B20"/>
    <mergeCell ref="C3:C4"/>
    <mergeCell ref="D3:D4"/>
    <mergeCell ref="E3:E4"/>
    <mergeCell ref="O21:R21"/>
    <mergeCell ref="S21:V21"/>
    <mergeCell ref="W21:Z21"/>
    <mergeCell ref="A23:V23"/>
    <mergeCell ref="W23:Z23"/>
    <mergeCell ref="A1:Z1"/>
    <mergeCell ref="A2:A4"/>
    <mergeCell ref="B2:B4"/>
    <mergeCell ref="C2:F2"/>
    <mergeCell ref="G2:I2"/>
    <mergeCell ref="J2:K2"/>
    <mergeCell ref="L2:Z2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21187612024148175" right="0.17214934769620391" top="0.39370078740157477" bottom="0.1968503937007873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Indicadores e metas (Mod. 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andre.cerejo</cp:lastModifiedBy>
  <dcterms:created xsi:type="dcterms:W3CDTF">2021-03-04T12:54:03Z</dcterms:created>
  <dcterms:modified xsi:type="dcterms:W3CDTF">2025-04-23T12:30:35Z</dcterms:modified>
</cp:coreProperties>
</file>